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4 ON-t\"/>
    </mc:Choice>
  </mc:AlternateContent>
  <bookViews>
    <workbookView xWindow="0" yWindow="0" windowWidth="28800" windowHeight="12435" firstSheet="17" activeTab="19"/>
  </bookViews>
  <sheets>
    <sheet name="Хангайхайрхан хүн ам" sheetId="1" r:id="rId1"/>
    <sheet name="Хангайхайрхан мал, хөрөнгө" sheetId="2" r:id="rId2"/>
    <sheet name="Хангайхайрхан малын бүлэглэлт" sheetId="3" r:id="rId3"/>
    <sheet name="Хангайхайрхан жасын хүн ам" sheetId="4" r:id="rId4"/>
    <sheet name="Хангайхайрхан жасын мал" sheetId="5" r:id="rId5"/>
    <sheet name="Бүрэгхангай хүн ам" sheetId="7" r:id="rId6"/>
    <sheet name="Бүрэгхангай мал хөрөнгө" sheetId="8" r:id="rId7"/>
    <sheet name="Бүрэгхангай мал бүлэглэлт" sheetId="9" r:id="rId8"/>
    <sheet name="дэлгэрцогт хүн ам" sheetId="10" r:id="rId9"/>
    <sheet name="дэлгэрцогт мал, хөрөнгө" sheetId="11" r:id="rId10"/>
    <sheet name="дэлгэрцогт малын бүлэглэлт" sheetId="12" r:id="rId11"/>
    <sheet name="Галтбадрах хүн ам " sheetId="14" r:id="rId12"/>
    <sheet name="Галтбадрах мал, хөрөнгө" sheetId="15" r:id="rId13"/>
    <sheet name="Галбадрах малын бүлэглэлт" sheetId="17" r:id="rId14"/>
    <sheet name="Мандал хүн ам " sheetId="18" r:id="rId15"/>
    <sheet name="Мандал мал, хөрөнгө" sheetId="19" r:id="rId16"/>
    <sheet name="Мандал малын бүлэглэлт" sheetId="20" r:id="rId17"/>
    <sheet name="Баян-Уул хүн ам " sheetId="21" r:id="rId18"/>
    <sheet name="Баян-Уул мал, хөрөнгө" sheetId="31" r:id="rId19"/>
    <sheet name="Баян-Уул малын бүлэглэлт" sheetId="32" r:id="rId20"/>
    <sheet name="Чандмань хүн ам" sheetId="24" r:id="rId21"/>
    <sheet name="Чандмань мал, хөрөнгө" sheetId="22" r:id="rId22"/>
    <sheet name="Чандмань малын бүлэглэлт " sheetId="23" r:id="rId23"/>
    <sheet name="Цогт-Өндөр хүн ам " sheetId="25" r:id="rId24"/>
    <sheet name="Цогт-Өндөр хөрөнгө" sheetId="26" r:id="rId25"/>
    <sheet name="Цогт-Өндөр малын бүлэглэлт" sheetId="27" r:id="rId26"/>
    <sheet name="Угтаал хүн ам " sheetId="28" r:id="rId27"/>
    <sheet name="Угтаал мал хөрөнгө" sheetId="29" r:id="rId28"/>
    <sheet name="Угтаал малын бүлэглэлт" sheetId="30" r:id="rId29"/>
    <sheet name="Sheet13" sheetId="13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4" l="1"/>
  <c r="R21" i="4"/>
  <c r="R15" i="4"/>
  <c r="R12" i="4"/>
  <c r="R9" i="4"/>
  <c r="R6" i="4"/>
  <c r="S22" i="2"/>
  <c r="S21" i="2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3" i="2"/>
  <c r="S24" i="2"/>
  <c r="S25" i="2"/>
  <c r="S26" i="2"/>
  <c r="S27" i="2"/>
  <c r="S6" i="2"/>
  <c r="S4" i="2"/>
  <c r="S5" i="2"/>
  <c r="S3" i="2"/>
  <c r="AB8" i="1"/>
  <c r="AA8" i="1"/>
</calcChain>
</file>

<file path=xl/sharedStrings.xml><?xml version="1.0" encoding="utf-8"?>
<sst xmlns="http://schemas.openxmlformats.org/spreadsheetml/2006/main" count="1954" uniqueCount="204">
  <si>
    <t>Хошууны нэр</t>
  </si>
  <si>
    <t>Хар хүмүүс</t>
  </si>
  <si>
    <t>Лам хүмүүс</t>
  </si>
  <si>
    <t>Бүх эр хүмүүсийн дүн</t>
  </si>
  <si>
    <t>Эм хүмүүс</t>
  </si>
  <si>
    <t>Бүх хүн амын дүн</t>
  </si>
  <si>
    <t>Хангай Хайрхан уулын хошуу</t>
  </si>
  <si>
    <t>Сумангийн дүн</t>
  </si>
  <si>
    <t>Жинхэнэ өрхийн дүн</t>
  </si>
  <si>
    <t>Өрхгүй хавсарсан хүмүүсийн дүн</t>
  </si>
  <si>
    <t>Хүмүүсийн тоо</t>
  </si>
  <si>
    <t xml:space="preserve">1 ба 2 насны </t>
  </si>
  <si>
    <t>8-10 нас хүртэл</t>
  </si>
  <si>
    <t>3-7 нас хүртэл</t>
  </si>
  <si>
    <t>11-13 нас хүртэл</t>
  </si>
  <si>
    <t>14-15 нас хүртэл</t>
  </si>
  <si>
    <t>16-17 нас хүртэл</t>
  </si>
  <si>
    <t>18-25 нас хүртэл</t>
  </si>
  <si>
    <t>26-45 нас хүртэл</t>
  </si>
  <si>
    <t>46-аас дээш</t>
  </si>
  <si>
    <t>Дүн</t>
  </si>
  <si>
    <t>18-25 хүртэл</t>
  </si>
  <si>
    <t>Монгол</t>
  </si>
  <si>
    <t>Түвд</t>
  </si>
  <si>
    <t>Орос</t>
  </si>
  <si>
    <t>Хятад</t>
  </si>
  <si>
    <t>Англи</t>
  </si>
  <si>
    <t>Герман</t>
  </si>
  <si>
    <t>Франц</t>
  </si>
  <si>
    <t>Бусад овогтны</t>
  </si>
  <si>
    <t>Ямар хэл бичиг мэдэх</t>
  </si>
  <si>
    <t>Бичгийн ажил</t>
  </si>
  <si>
    <t>Гэр малын ажил</t>
  </si>
  <si>
    <t>Тариалан</t>
  </si>
  <si>
    <t>Хадлан</t>
  </si>
  <si>
    <t>Оёдол</t>
  </si>
  <si>
    <t>Ан агнуур</t>
  </si>
  <si>
    <t>Алт, мөнгө урлах</t>
  </si>
  <si>
    <t>Төмөр урлах, дархлах</t>
  </si>
  <si>
    <t>Мод урлах, дархлах</t>
  </si>
  <si>
    <t>Жин тээх</t>
  </si>
  <si>
    <t>Худалдаа арилжах</t>
  </si>
  <si>
    <t>Ямар нэгэн ажилд биеэ хөлслөх</t>
  </si>
  <si>
    <t>Бусад ямар нэгэн ажил</t>
  </si>
  <si>
    <t>Эрхэлж тогтсон ажил, үйлдвэр</t>
  </si>
  <si>
    <t>Яр өвчинтэй</t>
  </si>
  <si>
    <t>Гар хөл дутуу, тахир</t>
  </si>
  <si>
    <t>Хоёр нүдгүй</t>
  </si>
  <si>
    <t>Дүлий, хэлгүй</t>
  </si>
  <si>
    <t>Тайлбар</t>
  </si>
  <si>
    <t>Өвчин эмгэг</t>
  </si>
  <si>
    <t>Энэхүү хошууны бүх хүмүүсийн эр, эм, нас, эрдэм, ажил үйлдвэр, өвчин эмгэг зэргийг тус тус ялган салгаж, тодорхойлсон товчоо.</t>
  </si>
  <si>
    <t>Мал хөрөнгө</t>
  </si>
  <si>
    <t>Тэмээ</t>
  </si>
  <si>
    <t>Эр тэмээ</t>
  </si>
  <si>
    <t>Охин тэмээ</t>
  </si>
  <si>
    <t>Төл</t>
  </si>
  <si>
    <t>Морь</t>
  </si>
  <si>
    <t>Гүү</t>
  </si>
  <si>
    <t>Адуу</t>
  </si>
  <si>
    <t>Үхэр</t>
  </si>
  <si>
    <t>Эр үхэр</t>
  </si>
  <si>
    <t>Охин үхэр</t>
  </si>
  <si>
    <t>Сарлаг</t>
  </si>
  <si>
    <t>Эр сарлаг</t>
  </si>
  <si>
    <t>Охин сарлаг</t>
  </si>
  <si>
    <t>Хайнаг</t>
  </si>
  <si>
    <t>Эр хайнаг</t>
  </si>
  <si>
    <t>Охин хайнаг</t>
  </si>
  <si>
    <t>Хонь</t>
  </si>
  <si>
    <t>Эр хонь</t>
  </si>
  <si>
    <t>Эм хонь</t>
  </si>
  <si>
    <t>Ямаа</t>
  </si>
  <si>
    <t>Эр ямаа</t>
  </si>
  <si>
    <t>Эм ямаа</t>
  </si>
  <si>
    <t>Илжиг</t>
  </si>
  <si>
    <t>Луус</t>
  </si>
  <si>
    <t>Өнгөрсөн онд тоологдсон малын тоо</t>
  </si>
  <si>
    <t>Орлого</t>
  </si>
  <si>
    <t>Бусдаас өргөл ба сайн дурын тусламж болгон авсан</t>
  </si>
  <si>
    <t>Худалдаж авсан</t>
  </si>
  <si>
    <t xml:space="preserve">Бусдаас аж үйлдвэр зэрэгт хөлс болгон авсан ба элдэв ашиг хонжоололоор олсон </t>
  </si>
  <si>
    <t>Зарлага</t>
  </si>
  <si>
    <t>Бусдад худалдасан</t>
  </si>
  <si>
    <t>Татварт зарцуулсан</t>
  </si>
  <si>
    <t>Аж үйлдвэрийн хөлсөнд өгсөн</t>
  </si>
  <si>
    <t>Өргөл ба сайн дулаал тусалсан</t>
  </si>
  <si>
    <t>Эцэж туйлдаж үхсэн</t>
  </si>
  <si>
    <t>Эмгэг өвчнөөр үхсэн</t>
  </si>
  <si>
    <t>Чоно зэргийн араатанд эдэгдсэн</t>
  </si>
  <si>
    <t>Дээрэм хулгай зэрэгт алдсан</t>
  </si>
  <si>
    <t>Гал усны аюулд сүйдсэн</t>
  </si>
  <si>
    <t>Алж идсэн</t>
  </si>
  <si>
    <t>Одоо бэлэн бий малын тоо</t>
  </si>
  <si>
    <t>Үл хөдлөх хөрөнгө</t>
  </si>
  <si>
    <t>Байшин</t>
  </si>
  <si>
    <t>тариалан</t>
  </si>
  <si>
    <t>Хөдлөх хогшил</t>
  </si>
  <si>
    <t>Эсгий гэр</t>
  </si>
  <si>
    <t>Уурын тэрэг</t>
  </si>
  <si>
    <t>Суудлын</t>
  </si>
  <si>
    <t>Жингийн</t>
  </si>
  <si>
    <t>3 дугуйтай</t>
  </si>
  <si>
    <t>Унадаг дугуй</t>
  </si>
  <si>
    <t>Морин тэрэг</t>
  </si>
  <si>
    <t>4 дугуйтай</t>
  </si>
  <si>
    <t>Төмөр голтой</t>
  </si>
  <si>
    <t>Модон тэрэг</t>
  </si>
  <si>
    <t>Өвсний машин</t>
  </si>
  <si>
    <t>Өвсний морин хадуур</t>
  </si>
  <si>
    <t>Тариалан хадах машин</t>
  </si>
  <si>
    <t>Тариалангийн анжис</t>
  </si>
  <si>
    <t>Өвсний гар хадуур</t>
  </si>
  <si>
    <t>Сүүний машин</t>
  </si>
  <si>
    <t>Тосны машин</t>
  </si>
  <si>
    <t>Морин тээрэм</t>
  </si>
  <si>
    <t>2 дугуйтай                     23</t>
  </si>
  <si>
    <t>2 дугуйтай                 6140</t>
  </si>
  <si>
    <t>Оёдолын машин                                               1</t>
  </si>
  <si>
    <t>Энэхү  хошууны ардуудын өрхийг ангиар ялгаварлан хүн ам ба хөрөнгийн хувийн дүнг тус тус тодорхойлсон нь</t>
  </si>
  <si>
    <t>Өрхийн ангийн ялгавар</t>
  </si>
  <si>
    <t>Өрх ба тусгаар хүмүүсийн тоо</t>
  </si>
  <si>
    <t>Тус тусын хүн амын дүн</t>
  </si>
  <si>
    <t>Хувийн дүн</t>
  </si>
  <si>
    <t>Хувь үл хүрэх .... Дүн</t>
  </si>
  <si>
    <t>Огт малгүй тусгаар хүмүүс</t>
  </si>
  <si>
    <t>Огт малгүй өрх</t>
  </si>
  <si>
    <t>1-10 хувьтай өрх</t>
  </si>
  <si>
    <t>11-20 хувьтай өрх</t>
  </si>
  <si>
    <t>21-25 хувьтай өрх</t>
  </si>
  <si>
    <t>26-30 хувьтай өрх</t>
  </si>
  <si>
    <t>31-35 хувьтай өрх</t>
  </si>
  <si>
    <t>Өрхийн тоо</t>
  </si>
  <si>
    <t>36-40 хувьтай өрх</t>
  </si>
  <si>
    <t>41-45 хувьтай өрх</t>
  </si>
  <si>
    <t>46-50 хувьтай өрх</t>
  </si>
  <si>
    <t>51-100 хувьтай өрх</t>
  </si>
  <si>
    <t>101-150 хувьтай өрх</t>
  </si>
  <si>
    <t>151-200 хувьтай өрх</t>
  </si>
  <si>
    <t>201-300 хувьтай өрх</t>
  </si>
  <si>
    <t>301-400 хувьтай өрх</t>
  </si>
  <si>
    <t>401-500 хувьтай өрх</t>
  </si>
  <si>
    <t>501-1000 хувьтай өрх</t>
  </si>
  <si>
    <t>1001-2000 хувьтай өрх</t>
  </si>
  <si>
    <t>2001-3000 хувьтай өрх</t>
  </si>
  <si>
    <t>3001-4000 хувьтай өрх</t>
  </si>
  <si>
    <t>4001-5000 хувьтай өрх</t>
  </si>
  <si>
    <t>5001-6000 хувьтай өрх</t>
  </si>
  <si>
    <t>6001-7000 хувьтай өрх</t>
  </si>
  <si>
    <t>7001-8000 хувьтай өрх</t>
  </si>
  <si>
    <t>8001-9000 хувьтай өрх</t>
  </si>
  <si>
    <t>9001-10000 хувьтай өрх</t>
  </si>
  <si>
    <t>10001-ээс дээш</t>
  </si>
  <si>
    <t>Бүх дүн</t>
  </si>
  <si>
    <t>Хошууны дарга:</t>
  </si>
  <si>
    <t>Жалбаа</t>
  </si>
  <si>
    <t>Эрхэлсэн түшмэл:</t>
  </si>
  <si>
    <t>Майдаржав</t>
  </si>
  <si>
    <t>20 оны 12 сарын 15-ны өдөр</t>
  </si>
  <si>
    <t>Тамгын дардас: Богдхан уулын аймгийн Хангайхайрхан уулын хошууг захирагч тамга</t>
  </si>
  <si>
    <t>Хорьдугаар оны Богдхан уулын аймгийн Хангай хайрхан уулын хошууны жас сангийн хөрөнгийн товчоо</t>
  </si>
  <si>
    <t>Тус хошууны жасын дүн</t>
  </si>
  <si>
    <t>Богдхан аймгийн Хангай хайрханы хошуу</t>
  </si>
  <si>
    <t>Тус хошууны олон жасын хөдлөх ба үл хөдлөх хөрөнгө хогшил зэргийг тодорхойлсон товчоо данс</t>
  </si>
  <si>
    <t>Цаа гөрөөс</t>
  </si>
  <si>
    <t>Хот газрын хашааны суурын хэмжээ дөрвөлжин алдаар</t>
  </si>
  <si>
    <t>Тарьдаг зүйлийн нэр</t>
  </si>
  <si>
    <t>2 дугуйтай                     4</t>
  </si>
  <si>
    <t>2 дугуйтай                 205</t>
  </si>
  <si>
    <t xml:space="preserve">Оёдолын машин                                               </t>
  </si>
  <si>
    <t>Энэхү  хошууны жасын хөрөнгийн ангиар ялгаварлан  хувийн дүнг тус тус тодорхойлсон товчоо</t>
  </si>
  <si>
    <t>Хорин өрхийн дүн</t>
  </si>
  <si>
    <t>Бүрэгхангай</t>
  </si>
  <si>
    <t>2 дугуйтай                     3</t>
  </si>
  <si>
    <t>2 дугуйтай                 2191</t>
  </si>
  <si>
    <t>Тариалан хадах машин                                                                54</t>
  </si>
  <si>
    <t>Тариалангийн анжис                                                                      16</t>
  </si>
  <si>
    <t>Дэлгэрцогтийн хошуунаас Төв аймагт  шилжих хүн, хөрөнгө, малын товчоо</t>
  </si>
  <si>
    <t xml:space="preserve">2 дугуйтай                     </t>
  </si>
  <si>
    <t xml:space="preserve">Тариалан хадах машин                                                                </t>
  </si>
  <si>
    <t xml:space="preserve">Тариалангийн анжис                                                                      </t>
  </si>
  <si>
    <t>2 дугуйтай                 36</t>
  </si>
  <si>
    <t>Арвай буудай, хар буудай</t>
  </si>
  <si>
    <t xml:space="preserve">2 дугуйтай                 </t>
  </si>
  <si>
    <t>Энэхүү сумын бүх хүмүүсийн эр, эм, нас, эрдэм, ажил үйлдвэр, өвчин эмгэг зэргийг тус тус ялган салгаж, тодорхойлсон товчоо.</t>
  </si>
  <si>
    <t>Сумын нэр</t>
  </si>
  <si>
    <t>Төв аймагт харьяалагдах Ноён уулын хошууны шинэ зохиогдох Мандал сумын хүн хөрөнгийн товчоо. 20-р он.</t>
  </si>
  <si>
    <t>Хавсарсан Тунгалаг, Мандал 2 сум</t>
  </si>
  <si>
    <t>модон  26, шавар 51</t>
  </si>
  <si>
    <t>Хувь үл хүрэх төгрөгийн дүн</t>
  </si>
  <si>
    <t>Тус сумын ардуудын өрхийг ангиар ялгаварлан хүн ам ба хөрөнгийн хувийн дүнг тус тус тодорхойлсон нь</t>
  </si>
  <si>
    <t>21 оны 2 сарын 13-ны өдөр</t>
  </si>
  <si>
    <t>Төв аймагт харьяалагдах Ноён уулын хошууны шинэ зохиогдох Баян-Уул сумын хүн хөрөнгийн товчоо. 20-р он.</t>
  </si>
  <si>
    <t>Хавсарсан Хүүлэй, Баян-Уул 2 сум</t>
  </si>
  <si>
    <t>Чандмань, Их-Уул 2 сум</t>
  </si>
  <si>
    <t>Төв аймагт харьяалагдах Ноён уулын хошууны шинэ зохиогдох Чандмань сумын хүн хөрөнгийн товчоо. 20-р он.</t>
  </si>
  <si>
    <t>модон  64</t>
  </si>
  <si>
    <t xml:space="preserve">2 дугуйтай, үхэр                 </t>
  </si>
  <si>
    <t>Төв аймагт харьяалагдах Ноён уулын хошууны шинэ зохиогдох Цогт-Өндөр сумын хүн хөрөнгийн товчоо. 20-р он.</t>
  </si>
  <si>
    <t>Хавсарсан Цогт-Өндөр, Хүй хоёр сум</t>
  </si>
  <si>
    <t>модон  29, шавар 106</t>
  </si>
  <si>
    <t>Шинэ зохиогдох Угтаал сумын хүн хөрөнгийн товчоо. 20-р он.</t>
  </si>
  <si>
    <t>21 оны 4 сарын 21-ний өдөр</t>
  </si>
  <si>
    <t>модон  14, шавар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</si>
</sst>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8" x14ac:dyDescent="0.25">
      <c r="D1" t="s">
        <v>51</v>
      </c>
    </row>
    <row r="2" spans="1:28" x14ac:dyDescent="0.25">
      <c r="A2" s="12" t="s">
        <v>0</v>
      </c>
      <c r="B2" s="12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 t="s">
        <v>2</v>
      </c>
      <c r="N2" s="12"/>
      <c r="O2" s="12"/>
      <c r="P2" s="12"/>
      <c r="Q2" s="14" t="s">
        <v>3</v>
      </c>
      <c r="R2" s="12" t="s">
        <v>4</v>
      </c>
      <c r="S2" s="12"/>
      <c r="T2" s="12"/>
      <c r="U2" s="12"/>
      <c r="V2" s="12"/>
      <c r="W2" s="12"/>
      <c r="X2" s="12"/>
      <c r="Y2" s="12"/>
      <c r="Z2" s="12"/>
      <c r="AA2" s="12"/>
      <c r="AB2" s="11" t="s">
        <v>5</v>
      </c>
    </row>
    <row r="3" spans="1:28" ht="15" customHeight="1" x14ac:dyDescent="0.25">
      <c r="A3" s="12" t="s">
        <v>6</v>
      </c>
      <c r="B3" s="12"/>
      <c r="C3" s="11" t="s">
        <v>11</v>
      </c>
      <c r="D3" s="11" t="s">
        <v>13</v>
      </c>
      <c r="E3" s="11" t="s">
        <v>12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18</v>
      </c>
      <c r="O3" s="11" t="s">
        <v>19</v>
      </c>
      <c r="P3" s="11" t="s">
        <v>20</v>
      </c>
      <c r="Q3" s="14"/>
      <c r="R3" s="11" t="s">
        <v>11</v>
      </c>
      <c r="S3" s="11" t="s">
        <v>13</v>
      </c>
      <c r="T3" s="11" t="s">
        <v>12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/>
    </row>
    <row r="4" spans="1:28" x14ac:dyDescent="0.25">
      <c r="A4" s="1" t="s">
        <v>7</v>
      </c>
      <c r="B4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x14ac:dyDescent="0.25">
      <c r="A5" s="1" t="s">
        <v>171</v>
      </c>
      <c r="B5">
        <v>121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30" x14ac:dyDescent="0.25">
      <c r="A6" s="1" t="s">
        <v>8</v>
      </c>
      <c r="B6">
        <v>1674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0" x14ac:dyDescent="0.25">
      <c r="A7" s="1" t="s">
        <v>9</v>
      </c>
      <c r="B7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2" t="s">
        <v>10</v>
      </c>
      <c r="B8" s="12"/>
      <c r="C8">
        <v>159</v>
      </c>
      <c r="D8">
        <v>554</v>
      </c>
      <c r="E8">
        <v>362</v>
      </c>
      <c r="F8">
        <v>282</v>
      </c>
      <c r="G8">
        <v>201</v>
      </c>
      <c r="H8">
        <v>213</v>
      </c>
      <c r="I8">
        <v>392</v>
      </c>
      <c r="J8">
        <v>1074</v>
      </c>
      <c r="K8">
        <v>1139</v>
      </c>
      <c r="L8">
        <v>4376</v>
      </c>
      <c r="M8">
        <v>377</v>
      </c>
      <c r="N8">
        <v>539</v>
      </c>
      <c r="O8">
        <v>611</v>
      </c>
      <c r="P8">
        <v>1527</v>
      </c>
      <c r="Q8">
        <v>5903</v>
      </c>
      <c r="R8">
        <v>156</v>
      </c>
      <c r="S8">
        <v>560</v>
      </c>
      <c r="T8">
        <v>310</v>
      </c>
      <c r="U8">
        <v>282</v>
      </c>
      <c r="V8">
        <v>198</v>
      </c>
      <c r="W8">
        <v>219</v>
      </c>
      <c r="X8">
        <v>758</v>
      </c>
      <c r="Y8">
        <v>1591</v>
      </c>
      <c r="Z8">
        <v>1620</v>
      </c>
      <c r="AA8">
        <f>SUM(R8:Z8)</f>
        <v>5694</v>
      </c>
      <c r="AB8">
        <f>Q8+AA8</f>
        <v>11597</v>
      </c>
    </row>
    <row r="9" spans="1:28" x14ac:dyDescent="0.25">
      <c r="A9" s="11" t="s">
        <v>30</v>
      </c>
      <c r="B9" t="s">
        <v>22</v>
      </c>
      <c r="E9">
        <v>8</v>
      </c>
      <c r="F9">
        <v>7</v>
      </c>
      <c r="G9">
        <v>11</v>
      </c>
      <c r="H9">
        <v>15</v>
      </c>
      <c r="I9">
        <v>24</v>
      </c>
      <c r="J9">
        <v>90</v>
      </c>
      <c r="K9">
        <v>30</v>
      </c>
      <c r="L9">
        <v>185</v>
      </c>
      <c r="M9">
        <v>3</v>
      </c>
      <c r="N9">
        <v>3</v>
      </c>
      <c r="O9">
        <v>2</v>
      </c>
      <c r="P9">
        <v>8</v>
      </c>
      <c r="Q9">
        <v>193</v>
      </c>
      <c r="T9">
        <v>2</v>
      </c>
      <c r="U9">
        <v>6</v>
      </c>
      <c r="V9">
        <v>6</v>
      </c>
      <c r="W9">
        <v>7</v>
      </c>
      <c r="X9">
        <v>4</v>
      </c>
      <c r="AA9">
        <v>25</v>
      </c>
      <c r="AB9">
        <v>218</v>
      </c>
    </row>
    <row r="10" spans="1:28" x14ac:dyDescent="0.25">
      <c r="A10" s="11"/>
      <c r="B10" t="s">
        <v>23</v>
      </c>
      <c r="M10">
        <v>377</v>
      </c>
      <c r="N10">
        <v>539</v>
      </c>
      <c r="O10">
        <v>611</v>
      </c>
      <c r="P10">
        <v>1527</v>
      </c>
    </row>
    <row r="11" spans="1:28" x14ac:dyDescent="0.25">
      <c r="A11" s="11"/>
      <c r="B11" t="s">
        <v>24</v>
      </c>
      <c r="J11">
        <v>1</v>
      </c>
      <c r="L11">
        <v>1</v>
      </c>
    </row>
    <row r="12" spans="1:28" x14ac:dyDescent="0.25">
      <c r="A12" s="11"/>
      <c r="B12" t="s">
        <v>25</v>
      </c>
      <c r="J12">
        <v>1</v>
      </c>
      <c r="K12">
        <v>1</v>
      </c>
      <c r="L12">
        <v>2</v>
      </c>
    </row>
    <row r="13" spans="1:28" x14ac:dyDescent="0.25">
      <c r="A13" s="11"/>
      <c r="B13" t="s">
        <v>26</v>
      </c>
    </row>
    <row r="14" spans="1:28" x14ac:dyDescent="0.25">
      <c r="A14" s="11"/>
      <c r="B14" t="s">
        <v>27</v>
      </c>
    </row>
    <row r="15" spans="1:28" x14ac:dyDescent="0.25">
      <c r="A15" s="11"/>
      <c r="B15" t="s">
        <v>28</v>
      </c>
    </row>
    <row r="16" spans="1:28" x14ac:dyDescent="0.25">
      <c r="A16" s="11"/>
      <c r="B16" t="s">
        <v>29</v>
      </c>
    </row>
    <row r="17" spans="1:28" x14ac:dyDescent="0.25">
      <c r="A17" s="13" t="s">
        <v>44</v>
      </c>
      <c r="B17" t="s">
        <v>31</v>
      </c>
      <c r="I17">
        <v>2</v>
      </c>
      <c r="J17">
        <v>10</v>
      </c>
      <c r="K17">
        <v>1</v>
      </c>
      <c r="L17">
        <v>13</v>
      </c>
      <c r="X17">
        <v>1</v>
      </c>
      <c r="AA17">
        <v>1</v>
      </c>
      <c r="AB17">
        <v>14</v>
      </c>
    </row>
    <row r="18" spans="1:28" x14ac:dyDescent="0.25">
      <c r="A18" s="13"/>
      <c r="B18" t="s">
        <v>32</v>
      </c>
      <c r="H18" s="2">
        <v>36</v>
      </c>
      <c r="I18" s="2">
        <v>224</v>
      </c>
      <c r="J18" s="2">
        <v>873</v>
      </c>
      <c r="K18" s="2">
        <v>437</v>
      </c>
      <c r="L18" s="2">
        <v>1570</v>
      </c>
      <c r="T18">
        <v>3</v>
      </c>
      <c r="U18">
        <v>4</v>
      </c>
      <c r="V18">
        <v>46</v>
      </c>
      <c r="W18">
        <v>81</v>
      </c>
      <c r="X18">
        <v>470</v>
      </c>
      <c r="Y18">
        <v>984</v>
      </c>
      <c r="Z18">
        <v>364</v>
      </c>
      <c r="AA18">
        <v>1952</v>
      </c>
      <c r="AB18">
        <v>3522</v>
      </c>
    </row>
    <row r="19" spans="1:28" x14ac:dyDescent="0.25">
      <c r="A19" s="13"/>
      <c r="B19" t="s">
        <v>33</v>
      </c>
    </row>
    <row r="20" spans="1:28" x14ac:dyDescent="0.25">
      <c r="A20" s="13"/>
      <c r="B20" t="s">
        <v>34</v>
      </c>
    </row>
    <row r="21" spans="1:28" x14ac:dyDescent="0.25">
      <c r="A21" s="13"/>
      <c r="B21" t="s">
        <v>35</v>
      </c>
      <c r="T21">
        <v>1</v>
      </c>
      <c r="U21">
        <v>5</v>
      </c>
      <c r="V21">
        <v>14</v>
      </c>
      <c r="W21">
        <v>72</v>
      </c>
      <c r="X21">
        <v>418</v>
      </c>
      <c r="Y21">
        <v>964</v>
      </c>
      <c r="Z21">
        <v>266</v>
      </c>
      <c r="AA21">
        <v>1740</v>
      </c>
      <c r="AB21">
        <v>1740</v>
      </c>
    </row>
    <row r="22" spans="1:28" x14ac:dyDescent="0.25">
      <c r="A22" s="13"/>
      <c r="B22" t="s">
        <v>36</v>
      </c>
      <c r="H22">
        <v>6</v>
      </c>
      <c r="I22">
        <v>44</v>
      </c>
      <c r="J22">
        <v>176</v>
      </c>
      <c r="K22">
        <v>39</v>
      </c>
      <c r="L22">
        <v>265</v>
      </c>
      <c r="AB22">
        <v>265</v>
      </c>
    </row>
    <row r="23" spans="1:28" x14ac:dyDescent="0.25">
      <c r="A23" s="13"/>
      <c r="B23" t="s">
        <v>37</v>
      </c>
      <c r="I23">
        <v>4</v>
      </c>
      <c r="J23">
        <v>5</v>
      </c>
      <c r="K23">
        <v>10</v>
      </c>
      <c r="L23">
        <v>19</v>
      </c>
      <c r="O23">
        <v>1</v>
      </c>
      <c r="P23">
        <v>1</v>
      </c>
      <c r="AB23">
        <v>20</v>
      </c>
    </row>
    <row r="24" spans="1:28" x14ac:dyDescent="0.25">
      <c r="A24" s="13"/>
      <c r="B24" t="s">
        <v>38</v>
      </c>
      <c r="J24">
        <v>5</v>
      </c>
      <c r="K24">
        <v>7</v>
      </c>
      <c r="L24">
        <v>12</v>
      </c>
      <c r="AB24">
        <v>12</v>
      </c>
    </row>
    <row r="25" spans="1:28" x14ac:dyDescent="0.25">
      <c r="A25" s="13"/>
      <c r="B25" t="s">
        <v>39</v>
      </c>
      <c r="I25">
        <v>2</v>
      </c>
      <c r="J25">
        <v>6</v>
      </c>
      <c r="K25">
        <v>5</v>
      </c>
      <c r="L25">
        <v>13</v>
      </c>
      <c r="AB25">
        <v>13</v>
      </c>
    </row>
    <row r="26" spans="1:28" x14ac:dyDescent="0.25">
      <c r="A26" s="13"/>
      <c r="B26" t="s">
        <v>40</v>
      </c>
      <c r="I26">
        <v>6</v>
      </c>
      <c r="J26">
        <v>22</v>
      </c>
      <c r="K26">
        <v>3</v>
      </c>
      <c r="L26">
        <v>31</v>
      </c>
      <c r="AB26">
        <v>31</v>
      </c>
    </row>
    <row r="27" spans="1:28" x14ac:dyDescent="0.25">
      <c r="A27" s="13"/>
      <c r="B27" t="s">
        <v>41</v>
      </c>
      <c r="K27">
        <v>1</v>
      </c>
      <c r="L27">
        <v>1</v>
      </c>
      <c r="AB27">
        <v>1</v>
      </c>
    </row>
    <row r="28" spans="1:28" x14ac:dyDescent="0.25">
      <c r="A28" s="13"/>
      <c r="B28" t="s">
        <v>42</v>
      </c>
    </row>
    <row r="29" spans="1:28" x14ac:dyDescent="0.25">
      <c r="A29" s="13"/>
      <c r="B29" t="s">
        <v>43</v>
      </c>
    </row>
    <row r="30" spans="1:28" ht="15.75" customHeight="1" x14ac:dyDescent="0.25">
      <c r="A30" s="11" t="s">
        <v>50</v>
      </c>
      <c r="B30" t="s">
        <v>45</v>
      </c>
      <c r="I30" s="2">
        <v>22</v>
      </c>
      <c r="J30" s="2">
        <v>18</v>
      </c>
      <c r="K30" s="2">
        <v>11</v>
      </c>
      <c r="L30" s="2">
        <v>51</v>
      </c>
      <c r="N30">
        <v>2</v>
      </c>
      <c r="O30">
        <v>1</v>
      </c>
      <c r="P30">
        <v>3</v>
      </c>
      <c r="W30">
        <v>9</v>
      </c>
      <c r="X30">
        <v>20</v>
      </c>
      <c r="Y30">
        <v>19</v>
      </c>
      <c r="Z30">
        <v>2</v>
      </c>
      <c r="AA30">
        <v>50</v>
      </c>
      <c r="AB30">
        <v>104</v>
      </c>
    </row>
    <row r="31" spans="1:28" ht="15.75" customHeight="1" x14ac:dyDescent="0.25">
      <c r="A31" s="11"/>
      <c r="B31" t="s">
        <v>46</v>
      </c>
      <c r="G31">
        <v>1</v>
      </c>
      <c r="I31">
        <v>6</v>
      </c>
      <c r="J31">
        <v>27</v>
      </c>
      <c r="K31">
        <v>17</v>
      </c>
      <c r="L31">
        <v>51</v>
      </c>
      <c r="M31">
        <v>1</v>
      </c>
      <c r="N31">
        <v>2</v>
      </c>
      <c r="O31">
        <v>5</v>
      </c>
      <c r="P31">
        <v>8</v>
      </c>
      <c r="U31">
        <v>2</v>
      </c>
      <c r="X31">
        <v>5</v>
      </c>
      <c r="Y31">
        <v>7</v>
      </c>
      <c r="Z31">
        <v>26</v>
      </c>
      <c r="AA31">
        <v>40</v>
      </c>
      <c r="AB31">
        <v>99</v>
      </c>
    </row>
    <row r="32" spans="1:28" ht="15.75" customHeight="1" x14ac:dyDescent="0.25">
      <c r="A32" s="11"/>
      <c r="B32" t="s">
        <v>47</v>
      </c>
      <c r="E32">
        <v>1</v>
      </c>
      <c r="I32">
        <v>1</v>
      </c>
      <c r="J32">
        <v>2</v>
      </c>
      <c r="K32">
        <v>13</v>
      </c>
      <c r="L32">
        <v>17</v>
      </c>
      <c r="O32">
        <v>1</v>
      </c>
      <c r="P32">
        <v>1</v>
      </c>
      <c r="U32">
        <v>1</v>
      </c>
      <c r="Y32">
        <v>7</v>
      </c>
      <c r="Z32">
        <v>26</v>
      </c>
      <c r="AA32">
        <v>34</v>
      </c>
      <c r="AB32">
        <v>52</v>
      </c>
    </row>
    <row r="33" spans="1:28" ht="15.75" customHeight="1" x14ac:dyDescent="0.25">
      <c r="A33" s="11"/>
      <c r="B33" t="s">
        <v>48</v>
      </c>
      <c r="F33">
        <v>2</v>
      </c>
      <c r="G33">
        <v>1</v>
      </c>
      <c r="I33">
        <v>4</v>
      </c>
      <c r="J33">
        <v>6</v>
      </c>
      <c r="K33">
        <v>10</v>
      </c>
      <c r="L33">
        <v>23</v>
      </c>
      <c r="N33">
        <v>1</v>
      </c>
      <c r="O33">
        <v>3</v>
      </c>
      <c r="P33">
        <v>4</v>
      </c>
      <c r="U33">
        <v>1</v>
      </c>
      <c r="V33">
        <v>1</v>
      </c>
      <c r="Y33">
        <v>7</v>
      </c>
      <c r="Z33">
        <v>20</v>
      </c>
      <c r="AA33">
        <v>29</v>
      </c>
      <c r="AB33">
        <v>56</v>
      </c>
    </row>
    <row r="34" spans="1:28" x14ac:dyDescent="0.25">
      <c r="A34" s="12" t="s">
        <v>49</v>
      </c>
      <c r="B34" s="12"/>
    </row>
  </sheetData>
  <mergeCells count="36">
    <mergeCell ref="A2:B2"/>
    <mergeCell ref="C2:L2"/>
    <mergeCell ref="M2:P2"/>
    <mergeCell ref="R2:AA2"/>
    <mergeCell ref="A3:B3"/>
    <mergeCell ref="C3:C7"/>
    <mergeCell ref="D3:D7"/>
    <mergeCell ref="E3:E7"/>
    <mergeCell ref="F3:F7"/>
    <mergeCell ref="G3:G7"/>
    <mergeCell ref="M3:M7"/>
    <mergeCell ref="N3:N7"/>
    <mergeCell ref="O3:O7"/>
    <mergeCell ref="P3:P7"/>
    <mergeCell ref="Q2:Q7"/>
    <mergeCell ref="I3:I7"/>
    <mergeCell ref="J3:J7"/>
    <mergeCell ref="K3:K7"/>
    <mergeCell ref="A34:B34"/>
    <mergeCell ref="L3:L7"/>
    <mergeCell ref="AB2:AB7"/>
    <mergeCell ref="A8:B8"/>
    <mergeCell ref="A9:A16"/>
    <mergeCell ref="A17:A29"/>
    <mergeCell ref="A30:A33"/>
    <mergeCell ref="W3:W7"/>
    <mergeCell ref="X3:X7"/>
    <mergeCell ref="Y3:Y7"/>
    <mergeCell ref="Z3:Z7"/>
    <mergeCell ref="AA3:AA7"/>
    <mergeCell ref="R3:R7"/>
    <mergeCell ref="S3:S7"/>
    <mergeCell ref="T3:T7"/>
    <mergeCell ref="U3:U7"/>
    <mergeCell ref="V3:V7"/>
    <mergeCell ref="H3:H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workbookViewId="0">
      <selection activeCell="V21" sqref="V21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0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0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95</v>
      </c>
      <c r="T2">
        <v>779</v>
      </c>
    </row>
    <row r="3" spans="2:20" ht="33" customHeight="1" x14ac:dyDescent="0.25">
      <c r="B3" s="13" t="s">
        <v>53</v>
      </c>
      <c r="C3" t="s">
        <v>54</v>
      </c>
      <c r="R3">
        <v>4367</v>
      </c>
      <c r="S3" s="1" t="s">
        <v>165</v>
      </c>
    </row>
    <row r="4" spans="2:20" x14ac:dyDescent="0.25">
      <c r="B4" s="13"/>
      <c r="C4" t="s">
        <v>55</v>
      </c>
      <c r="R4">
        <v>4627</v>
      </c>
      <c r="S4" s="12" t="s">
        <v>96</v>
      </c>
      <c r="T4" t="s">
        <v>166</v>
      </c>
    </row>
    <row r="5" spans="2:20" x14ac:dyDescent="0.25">
      <c r="B5" s="13"/>
      <c r="C5" t="s">
        <v>56</v>
      </c>
      <c r="R5">
        <v>641</v>
      </c>
      <c r="S5" s="12"/>
    </row>
    <row r="6" spans="2:20" x14ac:dyDescent="0.25">
      <c r="B6" s="13" t="s">
        <v>59</v>
      </c>
      <c r="C6" t="s">
        <v>57</v>
      </c>
      <c r="R6">
        <v>4439</v>
      </c>
      <c r="S6" s="12"/>
    </row>
    <row r="7" spans="2:20" x14ac:dyDescent="0.25">
      <c r="B7" s="13"/>
      <c r="C7" t="s">
        <v>58</v>
      </c>
      <c r="R7">
        <v>3700</v>
      </c>
      <c r="S7" s="12" t="s">
        <v>34</v>
      </c>
    </row>
    <row r="8" spans="2:20" x14ac:dyDescent="0.25">
      <c r="B8" s="13"/>
      <c r="C8" t="s">
        <v>56</v>
      </c>
      <c r="R8">
        <v>1182</v>
      </c>
      <c r="S8" s="12"/>
    </row>
    <row r="9" spans="2:20" x14ac:dyDescent="0.25">
      <c r="B9" s="13" t="s">
        <v>60</v>
      </c>
      <c r="C9" t="s">
        <v>61</v>
      </c>
      <c r="R9">
        <v>862</v>
      </c>
      <c r="S9" s="12" t="s">
        <v>97</v>
      </c>
      <c r="T9" s="12"/>
    </row>
    <row r="10" spans="2:20" x14ac:dyDescent="0.25">
      <c r="B10" s="13"/>
      <c r="C10" t="s">
        <v>62</v>
      </c>
      <c r="R10">
        <v>2400</v>
      </c>
      <c r="S10" t="s">
        <v>98</v>
      </c>
      <c r="T10">
        <v>1547</v>
      </c>
    </row>
    <row r="11" spans="2:20" x14ac:dyDescent="0.25">
      <c r="B11" s="13"/>
      <c r="C11" t="s">
        <v>56</v>
      </c>
      <c r="R11">
        <v>729</v>
      </c>
      <c r="S11" s="12" t="s">
        <v>99</v>
      </c>
      <c r="T11" t="s">
        <v>100</v>
      </c>
    </row>
    <row r="12" spans="2:20" x14ac:dyDescent="0.25">
      <c r="B12" s="13" t="s">
        <v>63</v>
      </c>
      <c r="C12" t="s">
        <v>64</v>
      </c>
      <c r="S12" s="12"/>
      <c r="T12" t="s">
        <v>101</v>
      </c>
    </row>
    <row r="13" spans="2:20" x14ac:dyDescent="0.25">
      <c r="B13" s="13"/>
      <c r="C13" t="s">
        <v>65</v>
      </c>
      <c r="S13" s="12"/>
      <c r="T13" t="s">
        <v>102</v>
      </c>
    </row>
    <row r="14" spans="2:20" x14ac:dyDescent="0.25">
      <c r="B14" s="13"/>
      <c r="C14" t="s">
        <v>56</v>
      </c>
      <c r="S14" s="12" t="s">
        <v>103</v>
      </c>
      <c r="T14" s="12"/>
    </row>
    <row r="15" spans="2:20" x14ac:dyDescent="0.25">
      <c r="B15" s="13" t="s">
        <v>66</v>
      </c>
      <c r="C15" t="s">
        <v>67</v>
      </c>
      <c r="S15" s="12" t="s">
        <v>104</v>
      </c>
      <c r="T15" t="s">
        <v>105</v>
      </c>
    </row>
    <row r="16" spans="2:20" x14ac:dyDescent="0.25">
      <c r="B16" s="13"/>
      <c r="C16" t="s">
        <v>68</v>
      </c>
      <c r="R16">
        <v>1</v>
      </c>
      <c r="S16" s="12"/>
      <c r="T16" t="s">
        <v>106</v>
      </c>
    </row>
    <row r="17" spans="2:20" x14ac:dyDescent="0.25">
      <c r="B17" s="13"/>
      <c r="C17" t="s">
        <v>56</v>
      </c>
      <c r="R17">
        <v>1</v>
      </c>
      <c r="S17" s="12"/>
      <c r="T17" t="s">
        <v>178</v>
      </c>
    </row>
    <row r="18" spans="2:20" x14ac:dyDescent="0.25">
      <c r="B18" s="13" t="s">
        <v>69</v>
      </c>
      <c r="C18" t="s">
        <v>70</v>
      </c>
      <c r="R18">
        <v>26718</v>
      </c>
      <c r="S18" s="12"/>
      <c r="T18" t="s">
        <v>106</v>
      </c>
    </row>
    <row r="19" spans="2:20" x14ac:dyDescent="0.25">
      <c r="B19" s="13"/>
      <c r="C19" t="s">
        <v>71</v>
      </c>
      <c r="R19">
        <v>49503</v>
      </c>
      <c r="S19" s="12" t="s">
        <v>107</v>
      </c>
      <c r="T19" t="s">
        <v>105</v>
      </c>
    </row>
    <row r="20" spans="2:20" x14ac:dyDescent="0.25">
      <c r="B20" s="13"/>
      <c r="C20" t="s">
        <v>56</v>
      </c>
      <c r="R20">
        <v>27358</v>
      </c>
      <c r="S20" s="12"/>
      <c r="T20" t="s">
        <v>181</v>
      </c>
    </row>
    <row r="21" spans="2:20" x14ac:dyDescent="0.25">
      <c r="B21" s="13" t="s">
        <v>72</v>
      </c>
      <c r="C21" t="s">
        <v>73</v>
      </c>
      <c r="R21">
        <v>8421</v>
      </c>
      <c r="S21" s="17" t="s">
        <v>108</v>
      </c>
      <c r="T21" s="17"/>
    </row>
    <row r="22" spans="2:20" x14ac:dyDescent="0.25">
      <c r="B22" s="13"/>
      <c r="C22" t="s">
        <v>74</v>
      </c>
      <c r="R22">
        <v>23980</v>
      </c>
      <c r="S22" s="17" t="s">
        <v>109</v>
      </c>
      <c r="T22" s="17"/>
    </row>
    <row r="23" spans="2:20" x14ac:dyDescent="0.25">
      <c r="B23" s="13"/>
      <c r="C23" t="s">
        <v>56</v>
      </c>
      <c r="R23">
        <v>14495</v>
      </c>
      <c r="S23" s="17" t="s">
        <v>179</v>
      </c>
      <c r="T23" s="17"/>
    </row>
    <row r="24" spans="2:20" x14ac:dyDescent="0.25">
      <c r="B24" s="12" t="s">
        <v>164</v>
      </c>
      <c r="C24" s="12"/>
      <c r="S24" s="17" t="s">
        <v>180</v>
      </c>
      <c r="T24" s="17"/>
    </row>
    <row r="25" spans="2:20" x14ac:dyDescent="0.25">
      <c r="B25" s="12" t="s">
        <v>56</v>
      </c>
      <c r="C25" s="12"/>
      <c r="S25" s="17" t="s">
        <v>112</v>
      </c>
      <c r="T25" s="17"/>
    </row>
    <row r="26" spans="2:20" x14ac:dyDescent="0.25">
      <c r="B26" s="12" t="s">
        <v>75</v>
      </c>
      <c r="C26" s="12"/>
      <c r="S26" s="17" t="s">
        <v>113</v>
      </c>
      <c r="T26" s="17"/>
    </row>
    <row r="27" spans="2:20" x14ac:dyDescent="0.25">
      <c r="B27" s="12" t="s">
        <v>56</v>
      </c>
      <c r="C27" s="12"/>
      <c r="S27" s="17" t="s">
        <v>114</v>
      </c>
      <c r="T27" s="17"/>
    </row>
    <row r="28" spans="2:20" x14ac:dyDescent="0.25">
      <c r="B28" s="12" t="s">
        <v>76</v>
      </c>
      <c r="C28" s="12"/>
      <c r="S28" s="17" t="s">
        <v>169</v>
      </c>
      <c r="T28" s="17"/>
    </row>
    <row r="29" spans="2:20" x14ac:dyDescent="0.25">
      <c r="B29" s="12" t="s">
        <v>56</v>
      </c>
      <c r="C29" s="12"/>
      <c r="S29" s="17" t="s">
        <v>115</v>
      </c>
      <c r="T29" s="17"/>
    </row>
  </sheetData>
  <mergeCells count="34">
    <mergeCell ref="B24:C24"/>
    <mergeCell ref="S24:T24"/>
    <mergeCell ref="B28:C28"/>
    <mergeCell ref="S28:T28"/>
    <mergeCell ref="B29:C29"/>
    <mergeCell ref="S29:T29"/>
    <mergeCell ref="B25:C25"/>
    <mergeCell ref="S25:T25"/>
    <mergeCell ref="B26:C26"/>
    <mergeCell ref="S26:T26"/>
    <mergeCell ref="B27:C27"/>
    <mergeCell ref="S27:T27"/>
    <mergeCell ref="B21:B23"/>
    <mergeCell ref="S21:T21"/>
    <mergeCell ref="S22:T22"/>
    <mergeCell ref="S23:T23"/>
    <mergeCell ref="B15:B17"/>
    <mergeCell ref="S15:S18"/>
    <mergeCell ref="B18:B20"/>
    <mergeCell ref="S19:S20"/>
    <mergeCell ref="B1:C2"/>
    <mergeCell ref="D1:D2"/>
    <mergeCell ref="E1:G1"/>
    <mergeCell ref="H1:Q1"/>
    <mergeCell ref="S1:T1"/>
    <mergeCell ref="B3:B5"/>
    <mergeCell ref="S4:S6"/>
    <mergeCell ref="B6:B8"/>
    <mergeCell ref="S7:S8"/>
    <mergeCell ref="B9:B11"/>
    <mergeCell ref="S9:T9"/>
    <mergeCell ref="S11:S13"/>
    <mergeCell ref="B12:B14"/>
    <mergeCell ref="S14:T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I37" sqref="I37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119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6</v>
      </c>
      <c r="D4">
        <v>254</v>
      </c>
      <c r="E4">
        <v>252</v>
      </c>
      <c r="F4">
        <v>103</v>
      </c>
      <c r="G4">
        <v>67</v>
      </c>
      <c r="H4">
        <v>68</v>
      </c>
    </row>
    <row r="5" spans="1:8" x14ac:dyDescent="0.25">
      <c r="A5" t="s">
        <v>122</v>
      </c>
      <c r="B5">
        <v>1</v>
      </c>
      <c r="C5">
        <v>16</v>
      </c>
      <c r="D5">
        <v>964</v>
      </c>
      <c r="E5">
        <v>1326</v>
      </c>
      <c r="F5">
        <v>593</v>
      </c>
      <c r="G5">
        <v>406</v>
      </c>
      <c r="H5">
        <v>418</v>
      </c>
    </row>
    <row r="6" spans="1:8" x14ac:dyDescent="0.25">
      <c r="A6" t="s">
        <v>123</v>
      </c>
      <c r="D6">
        <v>1497</v>
      </c>
      <c r="E6">
        <v>3723</v>
      </c>
      <c r="F6">
        <v>2342</v>
      </c>
      <c r="G6">
        <v>1864</v>
      </c>
      <c r="H6">
        <v>2221</v>
      </c>
    </row>
    <row r="7" spans="1:8" x14ac:dyDescent="0.25">
      <c r="A7" t="s">
        <v>124</v>
      </c>
      <c r="C7">
        <v>13</v>
      </c>
      <c r="D7">
        <v>2281</v>
      </c>
      <c r="E7">
        <v>2962</v>
      </c>
      <c r="F7">
        <v>1388</v>
      </c>
      <c r="G7">
        <v>1140</v>
      </c>
      <c r="H7">
        <v>1235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54</v>
      </c>
      <c r="C9">
        <v>44</v>
      </c>
      <c r="D9">
        <v>26</v>
      </c>
      <c r="E9">
        <v>169</v>
      </c>
      <c r="F9">
        <v>37</v>
      </c>
      <c r="G9">
        <v>10</v>
      </c>
      <c r="H9">
        <v>9</v>
      </c>
    </row>
    <row r="10" spans="1:8" x14ac:dyDescent="0.25">
      <c r="A10" t="s">
        <v>122</v>
      </c>
      <c r="B10">
        <v>437</v>
      </c>
      <c r="C10">
        <v>344</v>
      </c>
      <c r="D10">
        <v>215</v>
      </c>
      <c r="E10">
        <v>1624</v>
      </c>
      <c r="F10">
        <v>414</v>
      </c>
      <c r="G10">
        <v>122</v>
      </c>
      <c r="H10">
        <v>122</v>
      </c>
    </row>
    <row r="11" spans="1:8" x14ac:dyDescent="0.25">
      <c r="A11" t="s">
        <v>123</v>
      </c>
      <c r="B11">
        <v>2137</v>
      </c>
      <c r="C11">
        <v>1899</v>
      </c>
      <c r="D11">
        <v>1264</v>
      </c>
      <c r="E11">
        <v>12107</v>
      </c>
      <c r="F11">
        <v>5215</v>
      </c>
      <c r="G11">
        <v>1555</v>
      </c>
      <c r="H11">
        <v>1972</v>
      </c>
    </row>
    <row r="12" spans="1:8" x14ac:dyDescent="0.25">
      <c r="A12" t="s">
        <v>124</v>
      </c>
      <c r="B12">
        <v>911</v>
      </c>
      <c r="C12">
        <v>845</v>
      </c>
      <c r="D12">
        <v>358</v>
      </c>
      <c r="E12">
        <v>2878</v>
      </c>
      <c r="F12">
        <v>810</v>
      </c>
      <c r="G12">
        <v>63</v>
      </c>
      <c r="H12">
        <v>1331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2</v>
      </c>
      <c r="C14">
        <v>2</v>
      </c>
    </row>
    <row r="15" spans="1:8" x14ac:dyDescent="0.25">
      <c r="A15" t="s">
        <v>122</v>
      </c>
      <c r="B15">
        <v>20</v>
      </c>
      <c r="C15">
        <v>15</v>
      </c>
    </row>
    <row r="16" spans="1:8" x14ac:dyDescent="0.25">
      <c r="A16" t="s">
        <v>123</v>
      </c>
      <c r="B16">
        <v>632</v>
      </c>
      <c r="C16">
        <v>989</v>
      </c>
    </row>
    <row r="17" spans="1:8" x14ac:dyDescent="0.25">
      <c r="A17" t="s">
        <v>124</v>
      </c>
      <c r="B17">
        <v>48</v>
      </c>
      <c r="C17">
        <v>38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1103</v>
      </c>
    </row>
    <row r="20" spans="1:8" x14ac:dyDescent="0.25">
      <c r="A20" t="s">
        <v>122</v>
      </c>
      <c r="H20">
        <v>7037</v>
      </c>
    </row>
    <row r="21" spans="1:8" x14ac:dyDescent="0.25">
      <c r="A21" t="s">
        <v>123</v>
      </c>
      <c r="H21">
        <v>39017</v>
      </c>
    </row>
    <row r="22" spans="1:8" x14ac:dyDescent="0.25">
      <c r="A22" t="s">
        <v>124</v>
      </c>
      <c r="H22">
        <v>16301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158</v>
      </c>
      <c r="E28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5"/>
  <sheetViews>
    <sheetView workbookViewId="0">
      <pane xSplit="2" ySplit="9" topLeftCell="G10" activePane="bottomRight" state="frozen"/>
      <selection pane="topRight" activeCell="C1" sqref="C1"/>
      <selection pane="bottomLeft" activeCell="A9" sqref="A9"/>
      <selection pane="bottomRight" activeCell="S14" sqref="S14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2" spans="1:29" x14ac:dyDescent="0.25">
      <c r="D2" t="s">
        <v>51</v>
      </c>
    </row>
    <row r="3" spans="1:29" x14ac:dyDescent="0.25">
      <c r="A3" s="12" t="s">
        <v>0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/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x14ac:dyDescent="0.25">
      <c r="A6" s="1" t="s">
        <v>171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ht="30" x14ac:dyDescent="0.25">
      <c r="A8" s="1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9" x14ac:dyDescent="0.25">
      <c r="A9" s="12" t="s">
        <v>10</v>
      </c>
      <c r="B9" s="12"/>
      <c r="C9" s="6">
        <v>28</v>
      </c>
      <c r="D9" s="6">
        <v>113</v>
      </c>
      <c r="E9" s="6">
        <v>75</v>
      </c>
      <c r="F9" s="6">
        <v>78</v>
      </c>
      <c r="G9" s="6">
        <v>54</v>
      </c>
      <c r="H9" s="6">
        <v>46</v>
      </c>
      <c r="I9" s="6">
        <v>104</v>
      </c>
      <c r="J9" s="6">
        <v>332</v>
      </c>
      <c r="K9" s="6">
        <v>298</v>
      </c>
      <c r="L9" s="6">
        <v>1128</v>
      </c>
      <c r="M9" s="6">
        <v>76</v>
      </c>
      <c r="N9" s="6">
        <v>93</v>
      </c>
      <c r="O9" s="6">
        <v>140</v>
      </c>
      <c r="P9" s="6">
        <v>309</v>
      </c>
      <c r="Q9" s="6">
        <v>1437</v>
      </c>
      <c r="R9" s="6">
        <v>31</v>
      </c>
      <c r="S9" s="6">
        <v>130</v>
      </c>
      <c r="T9" s="6">
        <v>71</v>
      </c>
      <c r="U9" s="6">
        <v>66</v>
      </c>
      <c r="V9" s="6">
        <v>58</v>
      </c>
      <c r="W9" s="6">
        <v>49</v>
      </c>
      <c r="X9" s="6">
        <v>191</v>
      </c>
      <c r="Y9" s="6">
        <v>436</v>
      </c>
      <c r="Z9" s="6">
        <v>494</v>
      </c>
      <c r="AA9" s="6">
        <v>1526</v>
      </c>
      <c r="AB9" s="6">
        <v>2963</v>
      </c>
      <c r="AC9" s="6"/>
    </row>
    <row r="10" spans="1:29" x14ac:dyDescent="0.25">
      <c r="A10" s="11" t="s">
        <v>30</v>
      </c>
      <c r="B10" t="s">
        <v>22</v>
      </c>
      <c r="C10" s="6"/>
      <c r="D10" s="6"/>
      <c r="E10" s="6">
        <v>3</v>
      </c>
      <c r="F10" s="6">
        <v>8</v>
      </c>
      <c r="G10" s="6">
        <v>10</v>
      </c>
      <c r="H10" s="6">
        <v>2</v>
      </c>
      <c r="I10" s="6">
        <v>18</v>
      </c>
      <c r="J10" s="6">
        <v>14</v>
      </c>
      <c r="K10" s="6">
        <v>7</v>
      </c>
      <c r="L10" s="6">
        <v>62</v>
      </c>
      <c r="M10" s="6"/>
      <c r="N10" s="6"/>
      <c r="O10" s="6"/>
      <c r="P10" s="6"/>
      <c r="Q10" s="6">
        <v>62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62</v>
      </c>
      <c r="AC10" s="6"/>
    </row>
    <row r="11" spans="1:29" x14ac:dyDescent="0.25">
      <c r="A11" s="11"/>
      <c r="B11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76</v>
      </c>
      <c r="N11" s="6">
        <v>93</v>
      </c>
      <c r="O11" s="6">
        <v>140</v>
      </c>
      <c r="P11" s="6">
        <v>309</v>
      </c>
      <c r="Q11" s="6">
        <v>309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309</v>
      </c>
      <c r="AC11" s="6"/>
    </row>
    <row r="12" spans="1:29" x14ac:dyDescent="0.25">
      <c r="A12" s="11"/>
      <c r="B12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/>
      <c r="B13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/>
      <c r="B14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1"/>
      <c r="B17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13" t="s">
        <v>44</v>
      </c>
      <c r="B18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13"/>
      <c r="B19" t="s">
        <v>32</v>
      </c>
      <c r="C19" s="6"/>
      <c r="D19" s="6"/>
      <c r="E19" s="6">
        <v>4</v>
      </c>
      <c r="F19" s="6">
        <v>30</v>
      </c>
      <c r="G19" s="6">
        <v>10</v>
      </c>
      <c r="H19" s="6">
        <v>24</v>
      </c>
      <c r="I19" s="6">
        <v>95</v>
      </c>
      <c r="J19" s="6">
        <v>295</v>
      </c>
      <c r="K19" s="6">
        <v>91</v>
      </c>
      <c r="L19" s="6">
        <v>549</v>
      </c>
      <c r="M19" s="6"/>
      <c r="N19" s="6"/>
      <c r="O19" s="6"/>
      <c r="P19" s="6"/>
      <c r="Q19" s="6">
        <v>549</v>
      </c>
      <c r="R19" s="6"/>
      <c r="S19" s="6"/>
      <c r="T19" s="6"/>
      <c r="U19" s="6">
        <v>20</v>
      </c>
      <c r="V19" s="6">
        <v>18</v>
      </c>
      <c r="W19" s="6">
        <v>27</v>
      </c>
      <c r="X19" s="6">
        <v>180</v>
      </c>
      <c r="Y19" s="6">
        <v>362</v>
      </c>
      <c r="Z19" s="6">
        <v>91</v>
      </c>
      <c r="AA19" s="6">
        <v>698</v>
      </c>
      <c r="AB19" s="6">
        <v>1247</v>
      </c>
      <c r="AC19" s="6"/>
    </row>
    <row r="20" spans="1:29" x14ac:dyDescent="0.25">
      <c r="A20" s="13"/>
      <c r="B20" t="s">
        <v>33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3"/>
      <c r="B21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13"/>
      <c r="B22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6</v>
      </c>
      <c r="V22" s="6">
        <v>2</v>
      </c>
      <c r="W22" s="6">
        <v>2</v>
      </c>
      <c r="X22" s="6">
        <v>9</v>
      </c>
      <c r="Y22" s="6">
        <v>50</v>
      </c>
      <c r="Z22" s="6">
        <v>4</v>
      </c>
      <c r="AA22" s="6">
        <v>73</v>
      </c>
      <c r="AB22" s="6">
        <v>73</v>
      </c>
      <c r="AC22" s="6"/>
    </row>
    <row r="23" spans="1:29" x14ac:dyDescent="0.25">
      <c r="A23" s="13"/>
      <c r="B23" t="s">
        <v>36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13"/>
      <c r="B24" t="s">
        <v>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13"/>
      <c r="B25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13"/>
      <c r="B26" t="s">
        <v>39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3"/>
      <c r="B27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5">
      <c r="A30" s="13"/>
      <c r="B30" t="s">
        <v>43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.75" customHeight="1" x14ac:dyDescent="0.25">
      <c r="A31" s="11" t="s">
        <v>50</v>
      </c>
      <c r="B31" t="s">
        <v>45</v>
      </c>
      <c r="C31" s="6"/>
      <c r="D31" s="6"/>
      <c r="E31" s="6"/>
      <c r="F31" s="6"/>
      <c r="G31" s="6"/>
      <c r="H31" s="6"/>
      <c r="I31" s="6"/>
      <c r="J31" s="6">
        <v>1</v>
      </c>
      <c r="K31" s="6">
        <v>1</v>
      </c>
      <c r="L31" s="6">
        <v>2</v>
      </c>
      <c r="M31" s="6"/>
      <c r="N31" s="6"/>
      <c r="O31" s="6"/>
      <c r="P31" s="6"/>
      <c r="Q31" s="6">
        <v>2</v>
      </c>
      <c r="R31" s="6"/>
      <c r="S31" s="6"/>
      <c r="T31" s="6"/>
      <c r="U31" s="6"/>
      <c r="V31" s="6"/>
      <c r="W31" s="6"/>
      <c r="X31" s="6"/>
      <c r="Y31" s="6">
        <v>1</v>
      </c>
      <c r="Z31" s="6">
        <v>1</v>
      </c>
      <c r="AA31" s="6">
        <v>2</v>
      </c>
      <c r="AB31" s="6">
        <v>4</v>
      </c>
      <c r="AC31" s="6"/>
    </row>
    <row r="32" spans="1:29" ht="15.75" customHeight="1" x14ac:dyDescent="0.25">
      <c r="A32" s="11"/>
      <c r="B32" t="s">
        <v>46</v>
      </c>
      <c r="C32" s="6"/>
      <c r="D32" s="6"/>
      <c r="E32" s="6"/>
      <c r="F32" s="6"/>
      <c r="G32" s="6">
        <v>1</v>
      </c>
      <c r="H32" s="6">
        <v>1</v>
      </c>
      <c r="I32" s="6">
        <v>5</v>
      </c>
      <c r="J32" s="6">
        <v>3</v>
      </c>
      <c r="K32" s="6">
        <v>9</v>
      </c>
      <c r="L32" s="6">
        <v>19</v>
      </c>
      <c r="M32" s="6">
        <v>1</v>
      </c>
      <c r="N32" s="6">
        <v>1</v>
      </c>
      <c r="O32" s="6"/>
      <c r="P32" s="6">
        <v>2</v>
      </c>
      <c r="Q32" s="6">
        <v>21</v>
      </c>
      <c r="R32" s="6"/>
      <c r="S32" s="6"/>
      <c r="T32" s="6"/>
      <c r="U32" s="6"/>
      <c r="V32" s="6">
        <v>1</v>
      </c>
      <c r="W32" s="6">
        <v>1</v>
      </c>
      <c r="X32" s="6">
        <v>5</v>
      </c>
      <c r="Y32" s="6">
        <v>5</v>
      </c>
      <c r="Z32" s="6">
        <v>11</v>
      </c>
      <c r="AA32" s="6">
        <v>23</v>
      </c>
      <c r="AB32" s="6">
        <v>44</v>
      </c>
      <c r="AC32" s="6"/>
    </row>
    <row r="33" spans="1:29" ht="15.75" customHeight="1" x14ac:dyDescent="0.25">
      <c r="A33" s="11"/>
      <c r="B33" t="s">
        <v>47</v>
      </c>
      <c r="C33" s="6"/>
      <c r="D33" s="6"/>
      <c r="E33" s="6">
        <v>1</v>
      </c>
      <c r="F33" s="6"/>
      <c r="G33" s="6"/>
      <c r="H33" s="6"/>
      <c r="I33" s="6"/>
      <c r="J33" s="6">
        <v>15</v>
      </c>
      <c r="K33" s="6">
        <v>7</v>
      </c>
      <c r="L33" s="6">
        <v>23</v>
      </c>
      <c r="M33" s="6"/>
      <c r="N33" s="6"/>
      <c r="O33" s="6"/>
      <c r="P33" s="6"/>
      <c r="Q33" s="6">
        <v>23</v>
      </c>
      <c r="R33" s="6"/>
      <c r="S33" s="6"/>
      <c r="T33" s="6"/>
      <c r="U33" s="6"/>
      <c r="V33" s="6"/>
      <c r="W33" s="6"/>
      <c r="X33" s="6"/>
      <c r="Y33" s="6">
        <v>1</v>
      </c>
      <c r="Z33" s="6">
        <v>14</v>
      </c>
      <c r="AA33" s="6">
        <v>15</v>
      </c>
      <c r="AB33" s="6">
        <v>38</v>
      </c>
      <c r="AC33" s="6"/>
    </row>
    <row r="34" spans="1:29" ht="15.75" customHeight="1" x14ac:dyDescent="0.25">
      <c r="A34" s="11"/>
      <c r="B34" t="s">
        <v>48</v>
      </c>
      <c r="C34" s="6"/>
      <c r="D34" s="6"/>
      <c r="E34" s="6">
        <v>1</v>
      </c>
      <c r="F34" s="6">
        <v>1</v>
      </c>
      <c r="G34" s="6"/>
      <c r="H34" s="6"/>
      <c r="I34" s="6"/>
      <c r="J34" s="6">
        <v>1</v>
      </c>
      <c r="K34" s="6">
        <v>2</v>
      </c>
      <c r="L34" s="6">
        <v>5</v>
      </c>
      <c r="M34" s="6"/>
      <c r="N34" s="6">
        <v>1</v>
      </c>
      <c r="O34" s="6"/>
      <c r="P34" s="6">
        <v>1</v>
      </c>
      <c r="Q34" s="6">
        <v>6</v>
      </c>
      <c r="R34" s="6"/>
      <c r="S34" s="6">
        <v>1</v>
      </c>
      <c r="T34" s="6">
        <v>2</v>
      </c>
      <c r="U34" s="6">
        <v>1</v>
      </c>
      <c r="V34" s="6"/>
      <c r="W34" s="6"/>
      <c r="X34" s="6"/>
      <c r="Y34" s="6"/>
      <c r="Z34" s="6">
        <v>2</v>
      </c>
      <c r="AA34" s="6">
        <v>6</v>
      </c>
      <c r="AB34" s="6">
        <v>12</v>
      </c>
      <c r="AC34" s="6"/>
    </row>
    <row r="35" spans="1:29" x14ac:dyDescent="0.25">
      <c r="A35" s="12" t="s">
        <v>49</v>
      </c>
      <c r="B35" s="12"/>
    </row>
  </sheetData>
  <mergeCells count="36">
    <mergeCell ref="A35:B35"/>
    <mergeCell ref="Y4:Y8"/>
    <mergeCell ref="Z4:Z8"/>
    <mergeCell ref="AA4:AA8"/>
    <mergeCell ref="A9:B9"/>
    <mergeCell ref="A10:A17"/>
    <mergeCell ref="A18:A30"/>
    <mergeCell ref="S4:S8"/>
    <mergeCell ref="T4:T8"/>
    <mergeCell ref="U4:U8"/>
    <mergeCell ref="V4:V8"/>
    <mergeCell ref="W4:W8"/>
    <mergeCell ref="X4:X8"/>
    <mergeCell ref="L4:L8"/>
    <mergeCell ref="M4:M8"/>
    <mergeCell ref="H4:H8"/>
    <mergeCell ref="AB3:AB8"/>
    <mergeCell ref="A4:B4"/>
    <mergeCell ref="C4:C8"/>
    <mergeCell ref="D4:D8"/>
    <mergeCell ref="E4:E8"/>
    <mergeCell ref="A3:B3"/>
    <mergeCell ref="C3:L3"/>
    <mergeCell ref="M3:P3"/>
    <mergeCell ref="Q3:Q8"/>
    <mergeCell ref="R3:AA3"/>
    <mergeCell ref="N4:N8"/>
    <mergeCell ref="O4:O8"/>
    <mergeCell ref="P4:P8"/>
    <mergeCell ref="R4:R8"/>
    <mergeCell ref="F4:F8"/>
    <mergeCell ref="G4:G8"/>
    <mergeCell ref="I4:I8"/>
    <mergeCell ref="J4:J8"/>
    <mergeCell ref="K4:K8"/>
    <mergeCell ref="A31:A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U25" sqref="U25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5" t="s">
        <v>83</v>
      </c>
      <c r="I2" s="5" t="s">
        <v>84</v>
      </c>
      <c r="J2" s="5" t="s">
        <v>85</v>
      </c>
      <c r="K2" s="5" t="s">
        <v>86</v>
      </c>
      <c r="L2" s="5" t="s">
        <v>87</v>
      </c>
      <c r="M2" s="5" t="s">
        <v>88</v>
      </c>
      <c r="N2" s="5" t="s">
        <v>89</v>
      </c>
      <c r="O2" s="5" t="s">
        <v>90</v>
      </c>
      <c r="P2" s="5" t="s">
        <v>91</v>
      </c>
      <c r="Q2" s="5" t="s">
        <v>92</v>
      </c>
      <c r="R2" s="5" t="s">
        <v>93</v>
      </c>
      <c r="S2" s="5" t="s">
        <v>95</v>
      </c>
      <c r="T2">
        <v>31</v>
      </c>
    </row>
    <row r="3" spans="2:21" ht="33" customHeight="1" x14ac:dyDescent="0.25">
      <c r="B3" s="13" t="s">
        <v>53</v>
      </c>
      <c r="C3" t="s">
        <v>54</v>
      </c>
      <c r="D3">
        <v>65</v>
      </c>
      <c r="F3">
        <v>1</v>
      </c>
      <c r="M3">
        <v>1</v>
      </c>
      <c r="R3">
        <v>96</v>
      </c>
      <c r="S3" s="1" t="s">
        <v>165</v>
      </c>
      <c r="T3">
        <v>860</v>
      </c>
    </row>
    <row r="4" spans="2:21" x14ac:dyDescent="0.25">
      <c r="B4" s="13"/>
      <c r="C4" t="s">
        <v>55</v>
      </c>
      <c r="D4">
        <v>52</v>
      </c>
      <c r="Q4">
        <v>1</v>
      </c>
      <c r="R4">
        <v>91</v>
      </c>
      <c r="S4" s="12" t="s">
        <v>96</v>
      </c>
      <c r="T4" t="s">
        <v>166</v>
      </c>
      <c r="U4" t="s">
        <v>182</v>
      </c>
    </row>
    <row r="5" spans="2:21" x14ac:dyDescent="0.25">
      <c r="B5" s="13"/>
      <c r="C5" t="s">
        <v>56</v>
      </c>
      <c r="D5">
        <v>4</v>
      </c>
      <c r="R5">
        <v>3</v>
      </c>
      <c r="S5" s="12"/>
      <c r="U5">
        <v>10</v>
      </c>
    </row>
    <row r="6" spans="2:21" x14ac:dyDescent="0.25">
      <c r="B6" s="13" t="s">
        <v>59</v>
      </c>
      <c r="C6" t="s">
        <v>57</v>
      </c>
      <c r="D6">
        <v>4195</v>
      </c>
      <c r="E6">
        <v>7</v>
      </c>
      <c r="F6">
        <v>312</v>
      </c>
      <c r="G6">
        <v>22</v>
      </c>
      <c r="H6">
        <v>88</v>
      </c>
      <c r="I6">
        <v>181</v>
      </c>
      <c r="L6">
        <v>45</v>
      </c>
      <c r="M6">
        <v>15</v>
      </c>
      <c r="N6">
        <v>21</v>
      </c>
      <c r="O6">
        <v>4</v>
      </c>
      <c r="R6">
        <v>4246</v>
      </c>
      <c r="S6" s="12"/>
      <c r="U6">
        <v>22</v>
      </c>
    </row>
    <row r="7" spans="2:21" x14ac:dyDescent="0.25">
      <c r="B7" s="13"/>
      <c r="C7" t="s">
        <v>58</v>
      </c>
      <c r="D7">
        <v>364</v>
      </c>
      <c r="E7">
        <v>3</v>
      </c>
      <c r="F7">
        <v>119</v>
      </c>
      <c r="G7">
        <v>3</v>
      </c>
      <c r="H7">
        <v>508</v>
      </c>
      <c r="K7">
        <v>12</v>
      </c>
      <c r="L7">
        <v>57</v>
      </c>
      <c r="M7">
        <v>15</v>
      </c>
      <c r="N7">
        <v>53</v>
      </c>
      <c r="O7">
        <v>5</v>
      </c>
      <c r="Q7">
        <v>81</v>
      </c>
      <c r="R7">
        <v>3393</v>
      </c>
      <c r="S7" s="12" t="s">
        <v>34</v>
      </c>
    </row>
    <row r="8" spans="2:21" x14ac:dyDescent="0.25">
      <c r="B8" s="13"/>
      <c r="C8" t="s">
        <v>56</v>
      </c>
      <c r="D8">
        <v>515</v>
      </c>
      <c r="L8">
        <v>135</v>
      </c>
      <c r="R8">
        <v>652</v>
      </c>
      <c r="S8" s="12"/>
    </row>
    <row r="9" spans="2:21" x14ac:dyDescent="0.25">
      <c r="B9" s="13" t="s">
        <v>60</v>
      </c>
      <c r="C9" t="s">
        <v>61</v>
      </c>
      <c r="D9">
        <v>4438</v>
      </c>
      <c r="E9">
        <v>1</v>
      </c>
      <c r="F9">
        <v>190</v>
      </c>
      <c r="G9">
        <v>1</v>
      </c>
      <c r="H9">
        <v>115</v>
      </c>
      <c r="I9">
        <v>108</v>
      </c>
      <c r="K9">
        <v>43</v>
      </c>
      <c r="L9">
        <v>220</v>
      </c>
      <c r="M9">
        <v>50</v>
      </c>
      <c r="N9">
        <v>79</v>
      </c>
      <c r="O9">
        <v>5</v>
      </c>
      <c r="Q9">
        <v>57</v>
      </c>
      <c r="R9">
        <v>4253</v>
      </c>
      <c r="S9" s="12" t="s">
        <v>97</v>
      </c>
      <c r="T9" s="12"/>
    </row>
    <row r="10" spans="2:21" x14ac:dyDescent="0.25">
      <c r="B10" s="13"/>
      <c r="C10" t="s">
        <v>62</v>
      </c>
      <c r="D10">
        <v>4965</v>
      </c>
      <c r="E10">
        <v>1</v>
      </c>
      <c r="F10">
        <v>268</v>
      </c>
      <c r="G10">
        <v>5</v>
      </c>
      <c r="H10">
        <v>67</v>
      </c>
      <c r="I10">
        <v>89</v>
      </c>
      <c r="K10">
        <v>44</v>
      </c>
      <c r="N10">
        <v>24</v>
      </c>
      <c r="O10">
        <v>1</v>
      </c>
      <c r="Q10">
        <v>86</v>
      </c>
      <c r="R10">
        <v>4940</v>
      </c>
      <c r="S10" t="s">
        <v>98</v>
      </c>
      <c r="T10">
        <v>402</v>
      </c>
    </row>
    <row r="11" spans="2:21" x14ac:dyDescent="0.25">
      <c r="B11" s="13"/>
      <c r="C11" t="s">
        <v>56</v>
      </c>
      <c r="D11">
        <v>805</v>
      </c>
      <c r="R11">
        <v>1917</v>
      </c>
      <c r="S11" s="12" t="s">
        <v>99</v>
      </c>
      <c r="T11" t="s">
        <v>100</v>
      </c>
    </row>
    <row r="12" spans="2:21" x14ac:dyDescent="0.25">
      <c r="B12" s="13" t="s">
        <v>63</v>
      </c>
      <c r="C12" t="s">
        <v>64</v>
      </c>
      <c r="S12" s="12"/>
      <c r="T12" t="s">
        <v>101</v>
      </c>
    </row>
    <row r="13" spans="2:21" x14ac:dyDescent="0.25">
      <c r="B13" s="13"/>
      <c r="C13" t="s">
        <v>65</v>
      </c>
      <c r="D13">
        <v>1</v>
      </c>
      <c r="N13">
        <v>1</v>
      </c>
      <c r="S13" s="12"/>
      <c r="T13" t="s">
        <v>102</v>
      </c>
    </row>
    <row r="14" spans="2:21" x14ac:dyDescent="0.25">
      <c r="B14" s="13"/>
      <c r="C14" t="s">
        <v>56</v>
      </c>
      <c r="S14" s="12" t="s">
        <v>103</v>
      </c>
      <c r="T14" s="12"/>
    </row>
    <row r="15" spans="2:21" x14ac:dyDescent="0.25">
      <c r="B15" s="13" t="s">
        <v>66</v>
      </c>
      <c r="C15" t="s">
        <v>67</v>
      </c>
      <c r="D15">
        <v>8</v>
      </c>
      <c r="I15">
        <v>8</v>
      </c>
      <c r="S15" s="12" t="s">
        <v>104</v>
      </c>
      <c r="T15" t="s">
        <v>105</v>
      </c>
    </row>
    <row r="16" spans="2:21" x14ac:dyDescent="0.25">
      <c r="B16" s="13"/>
      <c r="C16" t="s">
        <v>68</v>
      </c>
      <c r="S16" s="12"/>
      <c r="T16" t="s">
        <v>106</v>
      </c>
    </row>
    <row r="17" spans="2:21" x14ac:dyDescent="0.25">
      <c r="B17" s="13"/>
      <c r="C17" t="s">
        <v>56</v>
      </c>
      <c r="S17" s="12"/>
      <c r="T17" t="s">
        <v>178</v>
      </c>
    </row>
    <row r="18" spans="2:21" x14ac:dyDescent="0.25">
      <c r="B18" s="13" t="s">
        <v>69</v>
      </c>
      <c r="C18" t="s">
        <v>70</v>
      </c>
      <c r="D18">
        <v>21621</v>
      </c>
      <c r="F18">
        <v>1257</v>
      </c>
      <c r="H18">
        <v>113</v>
      </c>
      <c r="I18">
        <v>500</v>
      </c>
      <c r="K18">
        <v>72</v>
      </c>
      <c r="L18">
        <v>365</v>
      </c>
      <c r="M18">
        <v>30</v>
      </c>
      <c r="N18">
        <v>160</v>
      </c>
      <c r="Q18">
        <v>1638</v>
      </c>
      <c r="R18">
        <v>21114</v>
      </c>
      <c r="S18" s="12"/>
      <c r="T18" t="s">
        <v>106</v>
      </c>
      <c r="U18">
        <v>1</v>
      </c>
    </row>
    <row r="19" spans="2:21" x14ac:dyDescent="0.25">
      <c r="B19" s="13"/>
      <c r="C19" t="s">
        <v>71</v>
      </c>
      <c r="D19">
        <v>37606</v>
      </c>
      <c r="F19">
        <v>455</v>
      </c>
      <c r="G19">
        <v>139</v>
      </c>
      <c r="H19">
        <v>763</v>
      </c>
      <c r="K19">
        <v>91</v>
      </c>
      <c r="L19">
        <v>868</v>
      </c>
      <c r="M19">
        <v>4</v>
      </c>
      <c r="N19">
        <v>159</v>
      </c>
      <c r="Q19">
        <v>1067</v>
      </c>
      <c r="R19">
        <v>41752</v>
      </c>
      <c r="S19" s="12" t="s">
        <v>107</v>
      </c>
      <c r="T19" t="s">
        <v>105</v>
      </c>
    </row>
    <row r="20" spans="2:21" x14ac:dyDescent="0.25">
      <c r="B20" s="13"/>
      <c r="C20" t="s">
        <v>56</v>
      </c>
      <c r="D20">
        <v>1511</v>
      </c>
      <c r="R20">
        <v>19477</v>
      </c>
      <c r="S20" s="12"/>
      <c r="T20" t="s">
        <v>183</v>
      </c>
      <c r="U20">
        <v>1216</v>
      </c>
    </row>
    <row r="21" spans="2:21" x14ac:dyDescent="0.25">
      <c r="B21" s="13" t="s">
        <v>72</v>
      </c>
      <c r="C21" t="s">
        <v>73</v>
      </c>
      <c r="D21">
        <v>3438</v>
      </c>
      <c r="F21">
        <v>270</v>
      </c>
      <c r="G21">
        <v>500</v>
      </c>
      <c r="H21">
        <v>28</v>
      </c>
      <c r="I21">
        <v>85</v>
      </c>
      <c r="K21">
        <v>52</v>
      </c>
      <c r="L21">
        <v>30</v>
      </c>
      <c r="M21">
        <v>1</v>
      </c>
      <c r="N21">
        <v>13</v>
      </c>
      <c r="Q21">
        <v>213</v>
      </c>
      <c r="R21">
        <v>3688</v>
      </c>
      <c r="S21" s="17" t="s">
        <v>108</v>
      </c>
      <c r="T21" s="17"/>
    </row>
    <row r="22" spans="2:21" x14ac:dyDescent="0.25">
      <c r="B22" s="13"/>
      <c r="C22" t="s">
        <v>74</v>
      </c>
      <c r="D22">
        <v>6952</v>
      </c>
      <c r="F22">
        <v>311</v>
      </c>
      <c r="G22">
        <v>110</v>
      </c>
      <c r="H22">
        <v>57</v>
      </c>
      <c r="K22">
        <v>1</v>
      </c>
      <c r="L22">
        <v>100</v>
      </c>
      <c r="N22">
        <v>12</v>
      </c>
      <c r="Q22">
        <v>219</v>
      </c>
      <c r="R22">
        <v>7425</v>
      </c>
      <c r="S22" s="17" t="s">
        <v>109</v>
      </c>
      <c r="T22" s="17"/>
    </row>
    <row r="23" spans="2:21" x14ac:dyDescent="0.25">
      <c r="B23" s="13"/>
      <c r="C23" t="s">
        <v>56</v>
      </c>
      <c r="D23">
        <v>874</v>
      </c>
      <c r="R23">
        <v>3265</v>
      </c>
      <c r="S23" s="17" t="s">
        <v>179</v>
      </c>
      <c r="T23" s="17"/>
    </row>
    <row r="24" spans="2:21" x14ac:dyDescent="0.25">
      <c r="B24" s="12" t="s">
        <v>164</v>
      </c>
      <c r="C24" s="12"/>
      <c r="S24" s="17" t="s">
        <v>180</v>
      </c>
      <c r="T24" s="17"/>
      <c r="U24">
        <v>5</v>
      </c>
    </row>
    <row r="25" spans="2:21" x14ac:dyDescent="0.25">
      <c r="B25" s="12" t="s">
        <v>56</v>
      </c>
      <c r="C25" s="12"/>
      <c r="S25" s="17" t="s">
        <v>112</v>
      </c>
      <c r="T25" s="17"/>
    </row>
    <row r="26" spans="2:21" x14ac:dyDescent="0.25">
      <c r="B26" s="12" t="s">
        <v>75</v>
      </c>
      <c r="C26" s="12"/>
      <c r="S26" s="17" t="s">
        <v>113</v>
      </c>
      <c r="T26" s="17"/>
    </row>
    <row r="27" spans="2:21" x14ac:dyDescent="0.25">
      <c r="B27" s="12" t="s">
        <v>56</v>
      </c>
      <c r="C27" s="12"/>
      <c r="S27" s="17" t="s">
        <v>114</v>
      </c>
      <c r="T27" s="17"/>
    </row>
    <row r="28" spans="2:21" x14ac:dyDescent="0.25">
      <c r="B28" s="12" t="s">
        <v>76</v>
      </c>
      <c r="C28" s="12"/>
      <c r="S28" s="17" t="s">
        <v>169</v>
      </c>
      <c r="T28" s="17"/>
    </row>
    <row r="29" spans="2:21" x14ac:dyDescent="0.25">
      <c r="B29" s="12" t="s">
        <v>56</v>
      </c>
      <c r="C29" s="12"/>
      <c r="S29" s="17" t="s">
        <v>115</v>
      </c>
      <c r="T29" s="17"/>
    </row>
  </sheetData>
  <mergeCells count="34">
    <mergeCell ref="B3:B5"/>
    <mergeCell ref="S4:S6"/>
    <mergeCell ref="B6:B8"/>
    <mergeCell ref="S7:S8"/>
    <mergeCell ref="B9:B11"/>
    <mergeCell ref="S9:T9"/>
    <mergeCell ref="S11:S13"/>
    <mergeCell ref="B12:B14"/>
    <mergeCell ref="S14:T14"/>
    <mergeCell ref="B1:C2"/>
    <mergeCell ref="D1:D2"/>
    <mergeCell ref="E1:G1"/>
    <mergeCell ref="H1:Q1"/>
    <mergeCell ref="S1:T1"/>
    <mergeCell ref="B21:B23"/>
    <mergeCell ref="S21:T21"/>
    <mergeCell ref="S22:T22"/>
    <mergeCell ref="S23:T23"/>
    <mergeCell ref="B15:B17"/>
    <mergeCell ref="S15:S18"/>
    <mergeCell ref="B18:B20"/>
    <mergeCell ref="S19:S20"/>
    <mergeCell ref="B24:C24"/>
    <mergeCell ref="S24:T24"/>
    <mergeCell ref="B28:C28"/>
    <mergeCell ref="S28:T28"/>
    <mergeCell ref="B29:C29"/>
    <mergeCell ref="S29:T29"/>
    <mergeCell ref="B25:C25"/>
    <mergeCell ref="S25:T25"/>
    <mergeCell ref="B26:C26"/>
    <mergeCell ref="S26:T26"/>
    <mergeCell ref="B27:C27"/>
    <mergeCell ref="S27:T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3" sqref="H23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119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2</v>
      </c>
      <c r="D4">
        <v>177</v>
      </c>
      <c r="E4">
        <v>159</v>
      </c>
      <c r="F4">
        <v>55</v>
      </c>
      <c r="G4">
        <v>35</v>
      </c>
      <c r="H4">
        <v>26</v>
      </c>
    </row>
    <row r="5" spans="1:8" x14ac:dyDescent="0.25">
      <c r="A5" t="s">
        <v>122</v>
      </c>
      <c r="B5">
        <v>1</v>
      </c>
      <c r="C5">
        <v>8</v>
      </c>
      <c r="D5">
        <v>623</v>
      </c>
      <c r="E5">
        <v>716</v>
      </c>
      <c r="F5">
        <v>216</v>
      </c>
      <c r="G5">
        <v>163</v>
      </c>
      <c r="H5">
        <v>115</v>
      </c>
    </row>
    <row r="6" spans="1:8" x14ac:dyDescent="0.25">
      <c r="A6" t="s">
        <v>123</v>
      </c>
      <c r="D6">
        <v>1132</v>
      </c>
      <c r="E6">
        <v>2562</v>
      </c>
      <c r="F6">
        <v>1274</v>
      </c>
      <c r="G6">
        <v>985</v>
      </c>
      <c r="H6">
        <v>846</v>
      </c>
    </row>
    <row r="7" spans="1:8" x14ac:dyDescent="0.25">
      <c r="A7" t="s">
        <v>124</v>
      </c>
      <c r="D7">
        <v>945</v>
      </c>
      <c r="E7">
        <v>1033</v>
      </c>
      <c r="F7">
        <v>359</v>
      </c>
      <c r="G7">
        <v>240</v>
      </c>
      <c r="H7">
        <v>122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26</v>
      </c>
      <c r="C9">
        <v>25</v>
      </c>
      <c r="D9">
        <v>18</v>
      </c>
      <c r="E9">
        <v>78</v>
      </c>
      <c r="F9">
        <v>28</v>
      </c>
      <c r="G9">
        <v>10</v>
      </c>
      <c r="H9">
        <v>15</v>
      </c>
    </row>
    <row r="10" spans="1:8" x14ac:dyDescent="0.25">
      <c r="A10" t="s">
        <v>122</v>
      </c>
      <c r="B10">
        <v>122</v>
      </c>
      <c r="C10">
        <v>118</v>
      </c>
      <c r="D10">
        <v>92</v>
      </c>
      <c r="E10">
        <v>403</v>
      </c>
      <c r="F10">
        <v>183</v>
      </c>
      <c r="G10">
        <v>66</v>
      </c>
      <c r="H10">
        <v>95</v>
      </c>
    </row>
    <row r="11" spans="1:8" x14ac:dyDescent="0.25">
      <c r="A11" t="s">
        <v>123</v>
      </c>
      <c r="B11">
        <v>991</v>
      </c>
      <c r="C11">
        <v>1104</v>
      </c>
      <c r="D11">
        <v>856</v>
      </c>
      <c r="E11">
        <v>5417</v>
      </c>
      <c r="F11">
        <v>3535</v>
      </c>
      <c r="G11">
        <v>1760</v>
      </c>
      <c r="H11">
        <v>3000</v>
      </c>
    </row>
    <row r="12" spans="1:8" x14ac:dyDescent="0.25">
      <c r="A12" t="s">
        <v>124</v>
      </c>
      <c r="B12">
        <v>167</v>
      </c>
      <c r="C12">
        <v>158</v>
      </c>
      <c r="D12">
        <v>156</v>
      </c>
      <c r="E12">
        <v>676</v>
      </c>
      <c r="F12">
        <v>298</v>
      </c>
      <c r="G12">
        <v>164</v>
      </c>
      <c r="H12">
        <v>112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3</v>
      </c>
      <c r="C14">
        <v>2</v>
      </c>
      <c r="D14">
        <v>2</v>
      </c>
    </row>
    <row r="15" spans="1:8" x14ac:dyDescent="0.25">
      <c r="A15" t="s">
        <v>122</v>
      </c>
      <c r="B15">
        <v>16</v>
      </c>
      <c r="C15">
        <v>13</v>
      </c>
      <c r="D15">
        <v>14</v>
      </c>
    </row>
    <row r="16" spans="1:8" x14ac:dyDescent="0.25">
      <c r="A16" t="s">
        <v>123</v>
      </c>
      <c r="B16">
        <v>92</v>
      </c>
      <c r="C16">
        <v>927</v>
      </c>
      <c r="D16">
        <v>1269</v>
      </c>
    </row>
    <row r="17" spans="1:8" x14ac:dyDescent="0.25">
      <c r="A17" t="s">
        <v>124</v>
      </c>
      <c r="B17">
        <v>37</v>
      </c>
      <c r="C17">
        <v>28</v>
      </c>
      <c r="D17">
        <v>15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661</v>
      </c>
    </row>
    <row r="20" spans="1:8" x14ac:dyDescent="0.25">
      <c r="A20" t="s">
        <v>122</v>
      </c>
      <c r="H20">
        <v>2965</v>
      </c>
    </row>
    <row r="21" spans="1:8" x14ac:dyDescent="0.25">
      <c r="A21" t="s">
        <v>123</v>
      </c>
      <c r="H21">
        <v>26668</v>
      </c>
    </row>
    <row r="22" spans="1:8" x14ac:dyDescent="0.25">
      <c r="A22" t="s">
        <v>124</v>
      </c>
      <c r="H22">
        <v>4509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158</v>
      </c>
      <c r="E28" t="s">
        <v>159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B34" sqref="AB34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C1" t="s">
        <v>186</v>
      </c>
    </row>
    <row r="2" spans="1:29" x14ac:dyDescent="0.25">
      <c r="D2" t="s">
        <v>184</v>
      </c>
    </row>
    <row r="3" spans="1:29" x14ac:dyDescent="0.25">
      <c r="A3" s="12" t="s">
        <v>185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 t="s">
        <v>187</v>
      </c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171</v>
      </c>
      <c r="B5">
        <v>32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ht="30" x14ac:dyDescent="0.25">
      <c r="A6" s="1" t="s">
        <v>8</v>
      </c>
      <c r="B6">
        <v>609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9</v>
      </c>
      <c r="B7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x14ac:dyDescent="0.25">
      <c r="A8" s="12" t="s">
        <v>10</v>
      </c>
      <c r="B8" s="12"/>
      <c r="C8" s="6">
        <v>33</v>
      </c>
      <c r="D8" s="6">
        <v>109</v>
      </c>
      <c r="E8" s="6">
        <v>64</v>
      </c>
      <c r="F8" s="6">
        <v>67</v>
      </c>
      <c r="G8" s="6">
        <v>56</v>
      </c>
      <c r="H8" s="6">
        <v>64</v>
      </c>
      <c r="I8" s="6">
        <v>140</v>
      </c>
      <c r="J8" s="6">
        <v>337</v>
      </c>
      <c r="K8" s="6">
        <v>419</v>
      </c>
      <c r="L8" s="6">
        <v>1289</v>
      </c>
      <c r="M8" s="6">
        <v>22</v>
      </c>
      <c r="N8" s="6">
        <v>28</v>
      </c>
      <c r="O8" s="6">
        <v>23</v>
      </c>
      <c r="P8" s="6">
        <v>73</v>
      </c>
      <c r="Q8" s="6">
        <v>1362</v>
      </c>
      <c r="R8" s="6">
        <v>34</v>
      </c>
      <c r="S8" s="6">
        <v>89</v>
      </c>
      <c r="T8" s="6">
        <v>55</v>
      </c>
      <c r="U8" s="6">
        <v>53</v>
      </c>
      <c r="V8" s="6">
        <v>51</v>
      </c>
      <c r="W8" s="6">
        <v>40</v>
      </c>
      <c r="X8" s="6">
        <v>174</v>
      </c>
      <c r="Y8" s="6">
        <v>379</v>
      </c>
      <c r="Z8" s="6">
        <v>383</v>
      </c>
      <c r="AA8" s="6">
        <v>1258</v>
      </c>
      <c r="AB8" s="6">
        <v>2620</v>
      </c>
      <c r="AC8" s="6"/>
    </row>
    <row r="9" spans="1:29" x14ac:dyDescent="0.25">
      <c r="A9" s="11" t="s">
        <v>30</v>
      </c>
      <c r="B9" t="s">
        <v>22</v>
      </c>
      <c r="C9" s="6"/>
      <c r="D9" s="6"/>
      <c r="E9" s="6">
        <v>1</v>
      </c>
      <c r="F9" s="6">
        <v>8</v>
      </c>
      <c r="G9" s="6">
        <v>10</v>
      </c>
      <c r="H9" s="6">
        <v>6</v>
      </c>
      <c r="I9" s="6">
        <v>15</v>
      </c>
      <c r="J9" s="6">
        <v>36</v>
      </c>
      <c r="K9" s="6">
        <v>8</v>
      </c>
      <c r="L9" s="6">
        <v>84</v>
      </c>
      <c r="M9" s="6"/>
      <c r="N9" s="6"/>
      <c r="O9" s="6"/>
      <c r="P9" s="6"/>
      <c r="Q9" s="6">
        <v>54</v>
      </c>
      <c r="R9" s="6"/>
      <c r="S9" s="6"/>
      <c r="T9" s="6">
        <v>2</v>
      </c>
      <c r="U9" s="6"/>
      <c r="V9" s="6">
        <v>3</v>
      </c>
      <c r="W9" s="6"/>
      <c r="X9" s="6">
        <v>2</v>
      </c>
      <c r="Y9" s="6">
        <v>1</v>
      </c>
      <c r="Z9" s="6"/>
      <c r="AA9" s="6">
        <v>8</v>
      </c>
      <c r="AB9" s="6">
        <v>92</v>
      </c>
      <c r="AC9" s="6"/>
    </row>
    <row r="10" spans="1:29" x14ac:dyDescent="0.25">
      <c r="A10" s="11"/>
      <c r="B10" t="s">
        <v>23</v>
      </c>
      <c r="C10" s="6"/>
      <c r="D10" s="6"/>
      <c r="E10" s="6"/>
      <c r="F10" s="6"/>
      <c r="G10" s="6">
        <v>2</v>
      </c>
      <c r="H10" s="6">
        <v>1</v>
      </c>
      <c r="I10" s="6">
        <v>1</v>
      </c>
      <c r="J10" s="6">
        <v>1</v>
      </c>
      <c r="K10" s="6"/>
      <c r="L10" s="6">
        <v>5</v>
      </c>
      <c r="M10" s="6">
        <v>22</v>
      </c>
      <c r="N10" s="6">
        <v>28</v>
      </c>
      <c r="O10" s="6">
        <v>23</v>
      </c>
      <c r="P10" s="6">
        <v>73</v>
      </c>
      <c r="Q10" s="6">
        <v>78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78</v>
      </c>
      <c r="AC10" s="6"/>
    </row>
    <row r="11" spans="1:29" x14ac:dyDescent="0.25">
      <c r="A11" s="11"/>
      <c r="B11" t="s">
        <v>24</v>
      </c>
      <c r="C11" s="6"/>
      <c r="D11" s="6"/>
      <c r="E11" s="6"/>
      <c r="F11" s="6">
        <v>1</v>
      </c>
      <c r="G11" s="6"/>
      <c r="H11" s="6">
        <v>1</v>
      </c>
      <c r="I11" s="6"/>
      <c r="J11" s="6">
        <v>9</v>
      </c>
      <c r="K11" s="6">
        <v>6</v>
      </c>
      <c r="L11" s="6">
        <v>17</v>
      </c>
      <c r="M11" s="6"/>
      <c r="N11" s="6"/>
      <c r="O11" s="6"/>
      <c r="P11" s="6"/>
      <c r="Q11" s="6">
        <v>17</v>
      </c>
      <c r="R11" s="6"/>
      <c r="S11" s="6"/>
      <c r="T11" s="6"/>
      <c r="U11" s="6"/>
      <c r="V11" s="6"/>
      <c r="W11" s="6">
        <v>1</v>
      </c>
      <c r="X11" s="6"/>
      <c r="Y11" s="6">
        <v>4</v>
      </c>
      <c r="Z11" s="6"/>
      <c r="AA11" s="6">
        <v>5</v>
      </c>
      <c r="AB11" s="6">
        <v>22</v>
      </c>
      <c r="AC11" s="6"/>
    </row>
    <row r="12" spans="1:29" x14ac:dyDescent="0.25">
      <c r="A12" s="11"/>
      <c r="B12" t="s">
        <v>25</v>
      </c>
      <c r="C12" s="6"/>
      <c r="D12" s="6"/>
      <c r="E12" s="6"/>
      <c r="F12" s="6"/>
      <c r="G12" s="6"/>
      <c r="H12" s="6"/>
      <c r="I12" s="6">
        <v>2</v>
      </c>
      <c r="J12" s="6"/>
      <c r="K12" s="6"/>
      <c r="L12" s="6">
        <v>2</v>
      </c>
      <c r="M12" s="6"/>
      <c r="N12" s="6"/>
      <c r="O12" s="6"/>
      <c r="P12" s="6"/>
      <c r="Q12" s="6">
        <v>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2</v>
      </c>
      <c r="AC12" s="6"/>
    </row>
    <row r="13" spans="1:29" x14ac:dyDescent="0.25">
      <c r="A13" s="11"/>
      <c r="B13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/>
      <c r="B14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3" t="s">
        <v>44</v>
      </c>
      <c r="B17" t="s">
        <v>31</v>
      </c>
      <c r="C17" s="6"/>
      <c r="D17" s="6"/>
      <c r="E17" s="6">
        <v>1</v>
      </c>
      <c r="F17" s="6">
        <v>4</v>
      </c>
      <c r="G17" s="6">
        <v>1</v>
      </c>
      <c r="H17" s="6">
        <v>5</v>
      </c>
      <c r="I17" s="6">
        <v>10</v>
      </c>
      <c r="J17" s="6">
        <v>28</v>
      </c>
      <c r="K17" s="6">
        <v>4</v>
      </c>
      <c r="L17" s="6">
        <v>53</v>
      </c>
      <c r="M17" s="6"/>
      <c r="N17" s="6"/>
      <c r="O17" s="6"/>
      <c r="P17" s="6"/>
      <c r="Q17" s="6">
        <v>53</v>
      </c>
      <c r="R17" s="6"/>
      <c r="S17" s="6"/>
      <c r="T17" s="6"/>
      <c r="U17" s="6">
        <v>1</v>
      </c>
      <c r="V17" s="6">
        <v>1</v>
      </c>
      <c r="W17" s="6"/>
      <c r="X17" s="6">
        <v>2</v>
      </c>
      <c r="Y17" s="6">
        <v>1</v>
      </c>
      <c r="Z17" s="6"/>
      <c r="AA17" s="6">
        <v>5</v>
      </c>
      <c r="AB17" s="6">
        <v>58</v>
      </c>
      <c r="AC17" s="6"/>
    </row>
    <row r="18" spans="1:29" x14ac:dyDescent="0.25">
      <c r="A18" s="13"/>
      <c r="B18" t="s">
        <v>32</v>
      </c>
      <c r="C18" s="6"/>
      <c r="D18" s="6"/>
      <c r="E18" s="6">
        <v>22</v>
      </c>
      <c r="F18" s="6">
        <v>55</v>
      </c>
      <c r="G18" s="6">
        <v>44</v>
      </c>
      <c r="H18" s="6">
        <v>52</v>
      </c>
      <c r="I18" s="6">
        <v>110</v>
      </c>
      <c r="J18" s="6">
        <v>276</v>
      </c>
      <c r="K18" s="6">
        <v>329</v>
      </c>
      <c r="L18" s="6">
        <v>888</v>
      </c>
      <c r="M18" s="6"/>
      <c r="N18" s="6"/>
      <c r="O18" s="6"/>
      <c r="P18" s="6"/>
      <c r="Q18" s="6">
        <v>888</v>
      </c>
      <c r="R18" s="6"/>
      <c r="S18" s="6"/>
      <c r="T18" s="6">
        <v>16</v>
      </c>
      <c r="U18" s="6">
        <v>41</v>
      </c>
      <c r="V18" s="6">
        <v>47</v>
      </c>
      <c r="W18" s="6">
        <v>36</v>
      </c>
      <c r="X18" s="6">
        <v>162</v>
      </c>
      <c r="Y18" s="6">
        <v>341</v>
      </c>
      <c r="Z18" s="6">
        <v>293</v>
      </c>
      <c r="AA18" s="6">
        <v>936</v>
      </c>
      <c r="AB18" s="6">
        <v>1824</v>
      </c>
      <c r="AC18" s="6"/>
    </row>
    <row r="19" spans="1:29" x14ac:dyDescent="0.25">
      <c r="A19" s="13"/>
      <c r="B19" t="s">
        <v>33</v>
      </c>
      <c r="C19" s="6"/>
      <c r="D19" s="6"/>
      <c r="E19" s="6"/>
      <c r="F19" s="6"/>
      <c r="G19" s="6"/>
      <c r="H19" s="6">
        <v>6</v>
      </c>
      <c r="I19" s="6">
        <v>9</v>
      </c>
      <c r="J19" s="6">
        <v>42</v>
      </c>
      <c r="K19" s="6">
        <v>24</v>
      </c>
      <c r="L19" s="6">
        <v>81</v>
      </c>
      <c r="M19" s="6"/>
      <c r="N19" s="6"/>
      <c r="O19" s="6"/>
      <c r="P19" s="6"/>
      <c r="Q19" s="6">
        <v>81</v>
      </c>
      <c r="R19" s="6"/>
      <c r="S19" s="6"/>
      <c r="T19" s="6"/>
      <c r="U19" s="6">
        <v>1</v>
      </c>
      <c r="V19" s="6">
        <v>1</v>
      </c>
      <c r="W19" s="6">
        <v>1</v>
      </c>
      <c r="X19" s="6">
        <v>5</v>
      </c>
      <c r="Y19" s="6">
        <v>17</v>
      </c>
      <c r="Z19" s="6">
        <v>3</v>
      </c>
      <c r="AA19" s="6">
        <v>28</v>
      </c>
      <c r="AB19" s="6">
        <v>109</v>
      </c>
      <c r="AC19" s="6"/>
    </row>
    <row r="20" spans="1:29" x14ac:dyDescent="0.25">
      <c r="A20" s="13"/>
      <c r="B20" t="s">
        <v>34</v>
      </c>
      <c r="C20" s="6"/>
      <c r="D20" s="6"/>
      <c r="E20" s="6"/>
      <c r="F20" s="6"/>
      <c r="G20" s="6"/>
      <c r="H20" s="6">
        <v>10</v>
      </c>
      <c r="I20" s="6">
        <v>26</v>
      </c>
      <c r="J20" s="6">
        <v>79</v>
      </c>
      <c r="K20" s="6">
        <v>57</v>
      </c>
      <c r="L20" s="6">
        <v>172</v>
      </c>
      <c r="M20" s="6"/>
      <c r="N20" s="6"/>
      <c r="O20" s="6"/>
      <c r="P20" s="6"/>
      <c r="Q20" s="6">
        <v>172</v>
      </c>
      <c r="R20" s="6"/>
      <c r="S20" s="6"/>
      <c r="T20" s="6"/>
      <c r="U20" s="6"/>
      <c r="V20" s="6"/>
      <c r="W20" s="6"/>
      <c r="X20" s="6">
        <v>83</v>
      </c>
      <c r="Y20" s="6"/>
      <c r="Z20" s="6"/>
      <c r="AA20" s="6">
        <v>83</v>
      </c>
      <c r="AB20" s="6">
        <v>255</v>
      </c>
      <c r="AC20" s="6"/>
    </row>
    <row r="21" spans="1:29" x14ac:dyDescent="0.25">
      <c r="A21" s="13"/>
      <c r="B21" t="s">
        <v>35</v>
      </c>
      <c r="C21" s="6"/>
      <c r="D21" s="6"/>
      <c r="E21" s="6"/>
      <c r="F21" s="6"/>
      <c r="G21" s="6"/>
      <c r="H21" s="6"/>
      <c r="I21" s="6"/>
      <c r="J21" s="6">
        <v>2</v>
      </c>
      <c r="K21" s="6">
        <v>13</v>
      </c>
      <c r="L21" s="6">
        <v>15</v>
      </c>
      <c r="M21" s="6"/>
      <c r="N21" s="6"/>
      <c r="O21" s="6"/>
      <c r="P21" s="6"/>
      <c r="Q21" s="6">
        <v>15</v>
      </c>
      <c r="R21" s="6"/>
      <c r="S21" s="6"/>
      <c r="T21" s="6"/>
      <c r="U21" s="6"/>
      <c r="V21" s="6">
        <v>5</v>
      </c>
      <c r="W21" s="6">
        <v>13</v>
      </c>
      <c r="X21" s="6"/>
      <c r="Y21" s="6">
        <v>149</v>
      </c>
      <c r="Z21" s="6">
        <v>88</v>
      </c>
      <c r="AA21" s="6">
        <v>255</v>
      </c>
      <c r="AB21" s="6">
        <v>270</v>
      </c>
      <c r="AC21" s="6"/>
    </row>
    <row r="22" spans="1:29" x14ac:dyDescent="0.25">
      <c r="A22" s="13"/>
      <c r="B22" t="s">
        <v>36</v>
      </c>
      <c r="C22" s="6"/>
      <c r="D22" s="6"/>
      <c r="E22" s="6"/>
      <c r="F22" s="6"/>
      <c r="G22" s="6"/>
      <c r="H22" s="6"/>
      <c r="I22" s="6">
        <v>5</v>
      </c>
      <c r="J22" s="6">
        <v>24</v>
      </c>
      <c r="K22" s="6"/>
      <c r="L22" s="6">
        <v>29</v>
      </c>
      <c r="M22" s="6"/>
      <c r="N22" s="6"/>
      <c r="O22" s="6"/>
      <c r="P22" s="6"/>
      <c r="Q22" s="6">
        <v>29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29</v>
      </c>
      <c r="AC22" s="6"/>
    </row>
    <row r="23" spans="1:29" x14ac:dyDescent="0.25">
      <c r="A23" s="13"/>
      <c r="B23" t="s">
        <v>37</v>
      </c>
      <c r="C23" s="6"/>
      <c r="D23" s="6"/>
      <c r="E23" s="6"/>
      <c r="F23" s="6"/>
      <c r="G23" s="6"/>
      <c r="H23" s="6"/>
      <c r="I23" s="6"/>
      <c r="J23" s="6"/>
      <c r="K23" s="6">
        <v>12</v>
      </c>
      <c r="L23" s="6">
        <v>12</v>
      </c>
      <c r="M23" s="6"/>
      <c r="N23" s="6"/>
      <c r="O23" s="6"/>
      <c r="P23" s="6"/>
      <c r="Q23" s="6">
        <v>12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12</v>
      </c>
      <c r="AC23" s="6"/>
    </row>
    <row r="24" spans="1:29" x14ac:dyDescent="0.25">
      <c r="A24" s="13"/>
      <c r="B24" t="s">
        <v>38</v>
      </c>
      <c r="C24" s="6"/>
      <c r="D24" s="6"/>
      <c r="E24" s="6"/>
      <c r="F24" s="6"/>
      <c r="G24" s="6"/>
      <c r="H24" s="6"/>
      <c r="I24" s="6"/>
      <c r="J24" s="6">
        <v>2</v>
      </c>
      <c r="K24" s="6"/>
      <c r="L24" s="6">
        <v>2</v>
      </c>
      <c r="M24" s="6"/>
      <c r="N24" s="6"/>
      <c r="O24" s="6"/>
      <c r="P24" s="6"/>
      <c r="Q24" s="6">
        <v>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2</v>
      </c>
      <c r="AC24" s="6"/>
    </row>
    <row r="25" spans="1:29" x14ac:dyDescent="0.25">
      <c r="A25" s="13"/>
      <c r="B25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13"/>
      <c r="B26" t="s">
        <v>40</v>
      </c>
      <c r="C26" s="6"/>
      <c r="D26" s="6"/>
      <c r="E26" s="6"/>
      <c r="F26" s="6"/>
      <c r="G26" s="6"/>
      <c r="H26" s="6"/>
      <c r="I26" s="6"/>
      <c r="J26" s="6">
        <v>2</v>
      </c>
      <c r="K26" s="6"/>
      <c r="L26" s="6">
        <v>2</v>
      </c>
      <c r="M26" s="6"/>
      <c r="N26" s="6"/>
      <c r="O26" s="6"/>
      <c r="P26" s="6"/>
      <c r="Q26" s="6">
        <v>2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2</v>
      </c>
      <c r="AC26" s="6"/>
    </row>
    <row r="27" spans="1:29" x14ac:dyDescent="0.25">
      <c r="A27" s="13"/>
      <c r="B2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 customHeight="1" x14ac:dyDescent="0.25">
      <c r="A30" s="11" t="s">
        <v>50</v>
      </c>
      <c r="B30" t="s">
        <v>45</v>
      </c>
      <c r="C30" s="6"/>
      <c r="D30" s="6"/>
      <c r="E30" s="6"/>
      <c r="F30" s="6"/>
      <c r="G30" s="6"/>
      <c r="H30" s="6"/>
      <c r="I30" s="6"/>
      <c r="J30" s="6">
        <v>1</v>
      </c>
      <c r="K30" s="6">
        <v>1</v>
      </c>
      <c r="L30" s="6">
        <v>2</v>
      </c>
      <c r="M30" s="6"/>
      <c r="N30" s="6"/>
      <c r="O30" s="6"/>
      <c r="P30" s="6"/>
      <c r="Q30" s="6">
        <v>2</v>
      </c>
      <c r="R30" s="6"/>
      <c r="S30" s="6"/>
      <c r="T30" s="6"/>
      <c r="U30" s="6"/>
      <c r="V30" s="6"/>
      <c r="W30" s="6"/>
      <c r="X30" s="6">
        <v>1</v>
      </c>
      <c r="Y30" s="6">
        <v>2</v>
      </c>
      <c r="Z30" s="6"/>
      <c r="AA30" s="6">
        <v>3</v>
      </c>
      <c r="AB30" s="6">
        <v>5</v>
      </c>
      <c r="AC30" s="6"/>
    </row>
    <row r="31" spans="1:29" ht="15.75" customHeight="1" x14ac:dyDescent="0.25">
      <c r="A31" s="11"/>
      <c r="B31" t="s">
        <v>46</v>
      </c>
      <c r="C31" s="6"/>
      <c r="D31" s="6"/>
      <c r="E31" s="6"/>
      <c r="F31" s="6"/>
      <c r="G31" s="6">
        <v>1</v>
      </c>
      <c r="H31" s="6"/>
      <c r="I31" s="6">
        <v>1</v>
      </c>
      <c r="J31" s="6">
        <v>4</v>
      </c>
      <c r="K31" s="6">
        <v>5</v>
      </c>
      <c r="L31" s="6">
        <v>11</v>
      </c>
      <c r="M31" s="6"/>
      <c r="N31" s="6">
        <v>1</v>
      </c>
      <c r="O31" s="6"/>
      <c r="P31" s="6">
        <v>1</v>
      </c>
      <c r="Q31" s="6">
        <v>12</v>
      </c>
      <c r="R31" s="6"/>
      <c r="S31" s="6"/>
      <c r="T31" s="6"/>
      <c r="U31" s="6"/>
      <c r="V31" s="6"/>
      <c r="W31" s="6"/>
      <c r="X31" s="6">
        <v>1</v>
      </c>
      <c r="Y31" s="6"/>
      <c r="Z31" s="6">
        <v>2</v>
      </c>
      <c r="AA31" s="6">
        <v>3</v>
      </c>
      <c r="AB31" s="6">
        <v>15</v>
      </c>
      <c r="AC31" s="6"/>
    </row>
    <row r="32" spans="1:29" ht="15.75" customHeight="1" x14ac:dyDescent="0.25">
      <c r="A32" s="11"/>
      <c r="B32" t="s">
        <v>47</v>
      </c>
      <c r="C32" s="6"/>
      <c r="D32" s="6"/>
      <c r="E32" s="6"/>
      <c r="F32" s="6"/>
      <c r="G32" s="6"/>
      <c r="H32" s="6"/>
      <c r="I32" s="6"/>
      <c r="J32" s="6">
        <v>1</v>
      </c>
      <c r="K32" s="6">
        <v>2</v>
      </c>
      <c r="L32" s="6">
        <v>3</v>
      </c>
      <c r="M32" s="6"/>
      <c r="N32" s="6"/>
      <c r="O32" s="6"/>
      <c r="P32" s="6"/>
      <c r="Q32" s="6">
        <v>3</v>
      </c>
      <c r="R32" s="6"/>
      <c r="S32" s="6"/>
      <c r="T32" s="6"/>
      <c r="U32" s="6"/>
      <c r="V32" s="6"/>
      <c r="W32" s="6"/>
      <c r="X32" s="6"/>
      <c r="Y32" s="6">
        <v>1</v>
      </c>
      <c r="Z32" s="6">
        <v>2</v>
      </c>
      <c r="AA32" s="6">
        <v>3</v>
      </c>
      <c r="AB32" s="6">
        <v>6</v>
      </c>
      <c r="AC32" s="6"/>
    </row>
    <row r="33" spans="1:29" ht="15.75" customHeight="1" x14ac:dyDescent="0.25">
      <c r="A33" s="11"/>
      <c r="B33" t="s">
        <v>48</v>
      </c>
      <c r="C33" s="6"/>
      <c r="D33" s="6"/>
      <c r="E33" s="6"/>
      <c r="F33" s="6">
        <v>2</v>
      </c>
      <c r="G33" s="6"/>
      <c r="H33" s="6">
        <v>2</v>
      </c>
      <c r="I33" s="6"/>
      <c r="J33" s="6">
        <v>3</v>
      </c>
      <c r="K33" s="6">
        <v>2</v>
      </c>
      <c r="L33" s="6">
        <v>9</v>
      </c>
      <c r="M33" s="6"/>
      <c r="N33" s="6"/>
      <c r="O33" s="6">
        <v>1</v>
      </c>
      <c r="P33" s="6">
        <v>1</v>
      </c>
      <c r="Q33" s="6">
        <v>10</v>
      </c>
      <c r="R33" s="6"/>
      <c r="S33" s="6"/>
      <c r="T33" s="6">
        <v>1</v>
      </c>
      <c r="U33" s="6"/>
      <c r="V33" s="6"/>
      <c r="W33" s="6"/>
      <c r="X33" s="6">
        <v>1</v>
      </c>
      <c r="Y33" s="6"/>
      <c r="Z33" s="6"/>
      <c r="AA33" s="6">
        <v>2</v>
      </c>
      <c r="AB33" s="6">
        <v>12</v>
      </c>
      <c r="AC33" s="6"/>
    </row>
    <row r="34" spans="1:29" x14ac:dyDescent="0.25">
      <c r="A34" s="12" t="s">
        <v>49</v>
      </c>
      <c r="B34" s="12"/>
    </row>
  </sheetData>
  <mergeCells count="36">
    <mergeCell ref="A34:B34"/>
    <mergeCell ref="Y4:Y7"/>
    <mergeCell ref="Z4:Z7"/>
    <mergeCell ref="AA4:AA7"/>
    <mergeCell ref="A8:B8"/>
    <mergeCell ref="A9:A16"/>
    <mergeCell ref="A17:A29"/>
    <mergeCell ref="S4:S7"/>
    <mergeCell ref="T4:T7"/>
    <mergeCell ref="U4:U7"/>
    <mergeCell ref="V4:V7"/>
    <mergeCell ref="W4:W7"/>
    <mergeCell ref="X4:X7"/>
    <mergeCell ref="L4:L7"/>
    <mergeCell ref="M4:M7"/>
    <mergeCell ref="H4:H7"/>
    <mergeCell ref="A30:A33"/>
    <mergeCell ref="AB3:AB7"/>
    <mergeCell ref="A4:B4"/>
    <mergeCell ref="C4:C7"/>
    <mergeCell ref="D4:D7"/>
    <mergeCell ref="E4:E7"/>
    <mergeCell ref="A3:B3"/>
    <mergeCell ref="C3:L3"/>
    <mergeCell ref="M3:P3"/>
    <mergeCell ref="Q3:Q7"/>
    <mergeCell ref="R3:AA3"/>
    <mergeCell ref="N4:N7"/>
    <mergeCell ref="O4:O7"/>
    <mergeCell ref="P4:P7"/>
    <mergeCell ref="R4:R7"/>
    <mergeCell ref="F4:F7"/>
    <mergeCell ref="G4:G7"/>
    <mergeCell ref="I4:I7"/>
    <mergeCell ref="J4:J7"/>
    <mergeCell ref="K4:K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R19" sqref="R19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7" t="s">
        <v>83</v>
      </c>
      <c r="I2" s="7" t="s">
        <v>84</v>
      </c>
      <c r="J2" s="7" t="s">
        <v>85</v>
      </c>
      <c r="K2" s="7" t="s">
        <v>86</v>
      </c>
      <c r="L2" s="7" t="s">
        <v>87</v>
      </c>
      <c r="M2" s="7" t="s">
        <v>88</v>
      </c>
      <c r="N2" s="7" t="s">
        <v>89</v>
      </c>
      <c r="O2" s="7" t="s">
        <v>90</v>
      </c>
      <c r="P2" s="7" t="s">
        <v>91</v>
      </c>
      <c r="Q2" s="7" t="s">
        <v>92</v>
      </c>
      <c r="R2" s="7" t="s">
        <v>93</v>
      </c>
      <c r="S2" s="7" t="s">
        <v>95</v>
      </c>
      <c r="T2" t="s">
        <v>188</v>
      </c>
    </row>
    <row r="3" spans="2:21" ht="33" customHeight="1" x14ac:dyDescent="0.25">
      <c r="B3" s="13" t="s">
        <v>53</v>
      </c>
      <c r="C3" t="s">
        <v>54</v>
      </c>
      <c r="S3" s="1" t="s">
        <v>165</v>
      </c>
      <c r="T3">
        <v>1480</v>
      </c>
    </row>
    <row r="4" spans="2:21" x14ac:dyDescent="0.25">
      <c r="B4" s="13"/>
      <c r="C4" t="s">
        <v>55</v>
      </c>
      <c r="S4" s="12" t="s">
        <v>96</v>
      </c>
      <c r="T4" t="s">
        <v>166</v>
      </c>
    </row>
    <row r="5" spans="2:21" x14ac:dyDescent="0.25">
      <c r="B5" s="13"/>
      <c r="C5" t="s">
        <v>56</v>
      </c>
      <c r="S5" s="12"/>
      <c r="U5">
        <v>13</v>
      </c>
    </row>
    <row r="6" spans="2:21" x14ac:dyDescent="0.25">
      <c r="B6" s="13" t="s">
        <v>59</v>
      </c>
      <c r="C6" t="s">
        <v>57</v>
      </c>
      <c r="D6">
        <v>2162</v>
      </c>
      <c r="E6">
        <v>18</v>
      </c>
      <c r="F6">
        <v>175</v>
      </c>
      <c r="G6">
        <v>9</v>
      </c>
      <c r="H6">
        <v>96</v>
      </c>
      <c r="I6">
        <v>48</v>
      </c>
      <c r="J6">
        <v>7</v>
      </c>
      <c r="K6">
        <v>5</v>
      </c>
      <c r="L6">
        <v>82</v>
      </c>
      <c r="M6">
        <v>16</v>
      </c>
      <c r="N6">
        <v>28</v>
      </c>
      <c r="O6">
        <v>8</v>
      </c>
      <c r="P6">
        <v>29</v>
      </c>
      <c r="Q6">
        <v>12</v>
      </c>
      <c r="R6">
        <v>2037</v>
      </c>
      <c r="S6" s="12"/>
      <c r="U6">
        <v>45</v>
      </c>
    </row>
    <row r="7" spans="2:21" x14ac:dyDescent="0.25">
      <c r="B7" s="13"/>
      <c r="C7" t="s">
        <v>58</v>
      </c>
      <c r="D7">
        <v>1693</v>
      </c>
      <c r="E7">
        <v>22</v>
      </c>
      <c r="F7">
        <v>158</v>
      </c>
      <c r="G7">
        <v>13</v>
      </c>
      <c r="H7">
        <v>56</v>
      </c>
      <c r="I7">
        <v>24</v>
      </c>
      <c r="J7">
        <v>3</v>
      </c>
      <c r="K7">
        <v>4</v>
      </c>
      <c r="L7">
        <v>76</v>
      </c>
      <c r="M7">
        <v>28</v>
      </c>
      <c r="N7">
        <v>49</v>
      </c>
      <c r="P7">
        <v>17</v>
      </c>
      <c r="Q7">
        <v>85</v>
      </c>
      <c r="R7">
        <v>1534</v>
      </c>
      <c r="S7" s="12" t="s">
        <v>34</v>
      </c>
    </row>
    <row r="8" spans="2:21" x14ac:dyDescent="0.25">
      <c r="B8" s="13"/>
      <c r="C8" t="s">
        <v>56</v>
      </c>
      <c r="R8">
        <v>408</v>
      </c>
      <c r="S8" s="12"/>
    </row>
    <row r="9" spans="2:21" x14ac:dyDescent="0.25">
      <c r="B9" s="13" t="s">
        <v>60</v>
      </c>
      <c r="C9" t="s">
        <v>61</v>
      </c>
      <c r="D9">
        <v>5842</v>
      </c>
      <c r="E9">
        <v>3</v>
      </c>
      <c r="F9">
        <v>228</v>
      </c>
      <c r="G9">
        <v>13</v>
      </c>
      <c r="H9">
        <v>61</v>
      </c>
      <c r="I9">
        <v>19</v>
      </c>
      <c r="J9">
        <v>4</v>
      </c>
      <c r="K9">
        <v>1</v>
      </c>
      <c r="L9">
        <v>32</v>
      </c>
      <c r="M9">
        <v>13</v>
      </c>
      <c r="N9">
        <v>58</v>
      </c>
      <c r="O9">
        <v>1</v>
      </c>
      <c r="P9">
        <v>9</v>
      </c>
      <c r="Q9">
        <v>643</v>
      </c>
      <c r="R9">
        <v>5245</v>
      </c>
      <c r="S9" s="12" t="s">
        <v>97</v>
      </c>
      <c r="T9" s="12"/>
    </row>
    <row r="10" spans="2:21" x14ac:dyDescent="0.25">
      <c r="B10" s="13"/>
      <c r="C10" t="s">
        <v>62</v>
      </c>
      <c r="D10">
        <v>5207</v>
      </c>
      <c r="E10">
        <v>6</v>
      </c>
      <c r="F10">
        <v>148</v>
      </c>
      <c r="G10">
        <v>22</v>
      </c>
      <c r="H10">
        <v>114</v>
      </c>
      <c r="I10">
        <v>86</v>
      </c>
      <c r="J10">
        <v>11</v>
      </c>
      <c r="K10">
        <v>7</v>
      </c>
      <c r="L10">
        <v>14</v>
      </c>
      <c r="M10">
        <v>18</v>
      </c>
      <c r="N10">
        <v>42</v>
      </c>
      <c r="P10">
        <v>41</v>
      </c>
      <c r="Q10">
        <v>710</v>
      </c>
      <c r="R10">
        <v>4340</v>
      </c>
      <c r="S10" t="s">
        <v>98</v>
      </c>
      <c r="T10">
        <v>733</v>
      </c>
    </row>
    <row r="11" spans="2:21" x14ac:dyDescent="0.25">
      <c r="B11" s="13"/>
      <c r="C11" t="s">
        <v>56</v>
      </c>
      <c r="R11">
        <v>1490</v>
      </c>
      <c r="S11" s="12" t="s">
        <v>99</v>
      </c>
      <c r="T11" t="s">
        <v>100</v>
      </c>
    </row>
    <row r="12" spans="2:21" x14ac:dyDescent="0.25">
      <c r="B12" s="13" t="s">
        <v>63</v>
      </c>
      <c r="C12" t="s">
        <v>64</v>
      </c>
      <c r="D12">
        <v>23</v>
      </c>
      <c r="H12">
        <v>3</v>
      </c>
      <c r="N12">
        <v>1</v>
      </c>
      <c r="R12">
        <v>19</v>
      </c>
      <c r="S12" s="12"/>
      <c r="T12" t="s">
        <v>101</v>
      </c>
    </row>
    <row r="13" spans="2:21" x14ac:dyDescent="0.25">
      <c r="B13" s="13"/>
      <c r="C13" t="s">
        <v>65</v>
      </c>
      <c r="D13">
        <v>47</v>
      </c>
      <c r="H13">
        <v>4</v>
      </c>
      <c r="L13">
        <v>2</v>
      </c>
      <c r="R13">
        <v>41</v>
      </c>
      <c r="S13" s="12"/>
      <c r="T13" t="s">
        <v>102</v>
      </c>
    </row>
    <row r="14" spans="2:21" x14ac:dyDescent="0.25">
      <c r="B14" s="13"/>
      <c r="C14" t="s">
        <v>56</v>
      </c>
      <c r="R14">
        <v>15</v>
      </c>
      <c r="S14" s="12" t="s">
        <v>103</v>
      </c>
      <c r="T14" s="12"/>
    </row>
    <row r="15" spans="2:21" x14ac:dyDescent="0.25">
      <c r="B15" s="13" t="s">
        <v>66</v>
      </c>
      <c r="C15" t="s">
        <v>67</v>
      </c>
      <c r="D15">
        <v>6</v>
      </c>
      <c r="F15">
        <v>5</v>
      </c>
      <c r="R15">
        <v>11</v>
      </c>
      <c r="S15" s="12" t="s">
        <v>104</v>
      </c>
      <c r="T15" t="s">
        <v>105</v>
      </c>
      <c r="U15" s="12">
        <v>20</v>
      </c>
    </row>
    <row r="16" spans="2:21" x14ac:dyDescent="0.25">
      <c r="B16" s="13"/>
      <c r="C16" t="s">
        <v>68</v>
      </c>
      <c r="D16">
        <v>8</v>
      </c>
      <c r="R16">
        <v>8</v>
      </c>
      <c r="S16" s="12"/>
      <c r="T16" t="s">
        <v>106</v>
      </c>
      <c r="U16" s="12"/>
    </row>
    <row r="17" spans="2:21" x14ac:dyDescent="0.25">
      <c r="B17" s="13"/>
      <c r="C17" t="s">
        <v>56</v>
      </c>
      <c r="S17" s="12"/>
      <c r="T17" t="s">
        <v>178</v>
      </c>
      <c r="U17" s="12">
        <v>79</v>
      </c>
    </row>
    <row r="18" spans="2:21" x14ac:dyDescent="0.25">
      <c r="B18" s="13" t="s">
        <v>69</v>
      </c>
      <c r="C18" t="s">
        <v>70</v>
      </c>
      <c r="D18">
        <v>11493</v>
      </c>
      <c r="E18">
        <v>53</v>
      </c>
      <c r="F18">
        <v>299</v>
      </c>
      <c r="G18">
        <v>17</v>
      </c>
      <c r="H18">
        <v>480</v>
      </c>
      <c r="I18">
        <v>176</v>
      </c>
      <c r="J18">
        <v>58</v>
      </c>
      <c r="K18">
        <v>44</v>
      </c>
      <c r="L18">
        <v>118</v>
      </c>
      <c r="M18">
        <v>79</v>
      </c>
      <c r="N18">
        <v>83</v>
      </c>
      <c r="O18">
        <v>3</v>
      </c>
      <c r="P18">
        <v>98</v>
      </c>
      <c r="Q18">
        <v>2537</v>
      </c>
      <c r="R18">
        <v>8186</v>
      </c>
      <c r="S18" s="12"/>
      <c r="T18" t="s">
        <v>106</v>
      </c>
      <c r="U18" s="12"/>
    </row>
    <row r="19" spans="2:21" x14ac:dyDescent="0.25">
      <c r="B19" s="13"/>
      <c r="C19" t="s">
        <v>71</v>
      </c>
      <c r="D19">
        <v>18900</v>
      </c>
      <c r="E19">
        <v>66</v>
      </c>
      <c r="F19">
        <v>338</v>
      </c>
      <c r="G19">
        <v>44</v>
      </c>
      <c r="H19">
        <v>126</v>
      </c>
      <c r="I19">
        <v>211</v>
      </c>
      <c r="J19">
        <v>29</v>
      </c>
      <c r="K19">
        <v>16</v>
      </c>
      <c r="L19">
        <v>51</v>
      </c>
      <c r="M19">
        <v>82</v>
      </c>
      <c r="N19">
        <v>114</v>
      </c>
      <c r="P19">
        <v>93</v>
      </c>
      <c r="Q19">
        <v>2515</v>
      </c>
      <c r="R19">
        <v>16111</v>
      </c>
      <c r="S19" s="12" t="s">
        <v>107</v>
      </c>
      <c r="T19" t="s">
        <v>105</v>
      </c>
    </row>
    <row r="20" spans="2:21" x14ac:dyDescent="0.25">
      <c r="B20" s="13"/>
      <c r="C20" t="s">
        <v>56</v>
      </c>
      <c r="R20">
        <v>11119</v>
      </c>
      <c r="S20" s="12"/>
      <c r="T20" t="s">
        <v>183</v>
      </c>
      <c r="U20">
        <v>3563</v>
      </c>
    </row>
    <row r="21" spans="2:21" x14ac:dyDescent="0.25">
      <c r="B21" s="13" t="s">
        <v>72</v>
      </c>
      <c r="C21" t="s">
        <v>73</v>
      </c>
      <c r="D21">
        <v>2247</v>
      </c>
      <c r="E21">
        <v>41</v>
      </c>
      <c r="F21">
        <v>67</v>
      </c>
      <c r="G21">
        <v>13</v>
      </c>
      <c r="H21">
        <v>27</v>
      </c>
      <c r="I21">
        <v>36</v>
      </c>
      <c r="J21">
        <v>18</v>
      </c>
      <c r="K21">
        <v>59</v>
      </c>
      <c r="L21">
        <v>175</v>
      </c>
      <c r="M21">
        <v>38</v>
      </c>
      <c r="N21">
        <v>82</v>
      </c>
      <c r="O21">
        <v>3</v>
      </c>
      <c r="P21">
        <v>9</v>
      </c>
      <c r="Q21">
        <v>293</v>
      </c>
      <c r="R21">
        <v>1658</v>
      </c>
      <c r="S21" s="17" t="s">
        <v>108</v>
      </c>
      <c r="T21" s="17"/>
      <c r="U21">
        <v>9</v>
      </c>
    </row>
    <row r="22" spans="2:21" x14ac:dyDescent="0.25">
      <c r="B22" s="13"/>
      <c r="C22" t="s">
        <v>74</v>
      </c>
      <c r="D22">
        <v>4358</v>
      </c>
      <c r="E22">
        <v>23</v>
      </c>
      <c r="F22">
        <v>78</v>
      </c>
      <c r="G22">
        <v>19</v>
      </c>
      <c r="H22">
        <v>24</v>
      </c>
      <c r="I22">
        <v>78</v>
      </c>
      <c r="J22">
        <v>43</v>
      </c>
      <c r="K22">
        <v>39</v>
      </c>
      <c r="L22">
        <v>19</v>
      </c>
      <c r="M22">
        <v>82</v>
      </c>
      <c r="N22">
        <v>17</v>
      </c>
      <c r="O22">
        <v>3</v>
      </c>
      <c r="P22">
        <v>66</v>
      </c>
      <c r="Q22">
        <v>232</v>
      </c>
      <c r="R22">
        <v>3845</v>
      </c>
      <c r="S22" s="17" t="s">
        <v>109</v>
      </c>
      <c r="T22" s="17"/>
      <c r="U22">
        <v>9</v>
      </c>
    </row>
    <row r="23" spans="2:21" x14ac:dyDescent="0.25">
      <c r="B23" s="13"/>
      <c r="C23" t="s">
        <v>56</v>
      </c>
      <c r="R23">
        <v>5335</v>
      </c>
      <c r="S23" s="17" t="s">
        <v>179</v>
      </c>
      <c r="T23" s="17"/>
      <c r="U23">
        <v>1</v>
      </c>
    </row>
    <row r="24" spans="2:21" x14ac:dyDescent="0.25">
      <c r="B24" s="12" t="s">
        <v>164</v>
      </c>
      <c r="C24" s="12"/>
      <c r="S24" s="17" t="s">
        <v>180</v>
      </c>
      <c r="T24" s="17"/>
      <c r="U24">
        <v>26</v>
      </c>
    </row>
    <row r="25" spans="2:21" x14ac:dyDescent="0.25">
      <c r="B25" s="12" t="s">
        <v>56</v>
      </c>
      <c r="C25" s="12"/>
      <c r="S25" s="17" t="s">
        <v>112</v>
      </c>
      <c r="T25" s="17"/>
      <c r="U25">
        <v>377</v>
      </c>
    </row>
    <row r="26" spans="2:21" x14ac:dyDescent="0.25">
      <c r="B26" s="12" t="s">
        <v>75</v>
      </c>
      <c r="C26" s="12"/>
      <c r="S26" s="17" t="s">
        <v>113</v>
      </c>
      <c r="T26" s="17"/>
      <c r="U26">
        <v>3</v>
      </c>
    </row>
    <row r="27" spans="2:21" x14ac:dyDescent="0.25">
      <c r="B27" s="12" t="s">
        <v>56</v>
      </c>
      <c r="C27" s="12"/>
      <c r="S27" s="17" t="s">
        <v>114</v>
      </c>
      <c r="T27" s="17"/>
      <c r="U27">
        <v>1</v>
      </c>
    </row>
    <row r="28" spans="2:21" x14ac:dyDescent="0.25">
      <c r="B28" s="12" t="s">
        <v>76</v>
      </c>
      <c r="C28" s="12"/>
      <c r="S28" s="17" t="s">
        <v>169</v>
      </c>
      <c r="T28" s="17"/>
      <c r="U28">
        <v>17</v>
      </c>
    </row>
    <row r="29" spans="2:21" x14ac:dyDescent="0.25">
      <c r="B29" s="12" t="s">
        <v>56</v>
      </c>
      <c r="C29" s="12"/>
      <c r="S29" s="17" t="s">
        <v>115</v>
      </c>
      <c r="T29" s="17"/>
      <c r="U29">
        <v>5</v>
      </c>
    </row>
  </sheetData>
  <mergeCells count="36">
    <mergeCell ref="B28:C28"/>
    <mergeCell ref="S28:T28"/>
    <mergeCell ref="B29:C29"/>
    <mergeCell ref="S29:T29"/>
    <mergeCell ref="U15:U16"/>
    <mergeCell ref="U17:U18"/>
    <mergeCell ref="B25:C25"/>
    <mergeCell ref="S25:T25"/>
    <mergeCell ref="B26:C26"/>
    <mergeCell ref="S26:T26"/>
    <mergeCell ref="B27:C27"/>
    <mergeCell ref="S27:T27"/>
    <mergeCell ref="B21:B23"/>
    <mergeCell ref="S21:T21"/>
    <mergeCell ref="S22:T22"/>
    <mergeCell ref="S23:T23"/>
    <mergeCell ref="B24:C24"/>
    <mergeCell ref="S24:T24"/>
    <mergeCell ref="B9:B11"/>
    <mergeCell ref="S9:T9"/>
    <mergeCell ref="S11:S13"/>
    <mergeCell ref="B12:B14"/>
    <mergeCell ref="S14:T14"/>
    <mergeCell ref="B15:B17"/>
    <mergeCell ref="S15:S18"/>
    <mergeCell ref="B18:B20"/>
    <mergeCell ref="S19:S20"/>
    <mergeCell ref="B3:B5"/>
    <mergeCell ref="S4:S6"/>
    <mergeCell ref="B6:B8"/>
    <mergeCell ref="S7:S8"/>
    <mergeCell ref="B1:C2"/>
    <mergeCell ref="D1:D2"/>
    <mergeCell ref="E1:G1"/>
    <mergeCell ref="H1:Q1"/>
    <mergeCell ref="S1:T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36" sqref="D36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190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B4">
        <v>1</v>
      </c>
      <c r="C4">
        <v>62</v>
      </c>
      <c r="D4">
        <v>109</v>
      </c>
      <c r="E4">
        <v>136</v>
      </c>
      <c r="F4">
        <v>74</v>
      </c>
      <c r="G4">
        <v>75</v>
      </c>
      <c r="H4">
        <v>37</v>
      </c>
    </row>
    <row r="5" spans="1:8" x14ac:dyDescent="0.25">
      <c r="A5" t="s">
        <v>122</v>
      </c>
      <c r="B5">
        <v>2</v>
      </c>
      <c r="C5">
        <v>245</v>
      </c>
      <c r="D5">
        <v>364</v>
      </c>
      <c r="E5">
        <v>471</v>
      </c>
      <c r="F5">
        <v>581</v>
      </c>
      <c r="G5">
        <v>328</v>
      </c>
      <c r="H5">
        <v>176</v>
      </c>
    </row>
    <row r="6" spans="1:8" x14ac:dyDescent="0.25">
      <c r="A6" t="s">
        <v>123</v>
      </c>
      <c r="D6">
        <v>725</v>
      </c>
      <c r="E6">
        <v>2019</v>
      </c>
      <c r="F6">
        <v>1680</v>
      </c>
      <c r="G6">
        <v>2123</v>
      </c>
      <c r="H6">
        <v>1153</v>
      </c>
    </row>
    <row r="7" spans="1:8" x14ac:dyDescent="0.25">
      <c r="A7" t="s">
        <v>189</v>
      </c>
      <c r="C7">
        <v>255</v>
      </c>
      <c r="D7">
        <v>3659</v>
      </c>
      <c r="E7">
        <v>4719</v>
      </c>
      <c r="F7">
        <v>2399</v>
      </c>
      <c r="G7">
        <v>2934</v>
      </c>
      <c r="H7">
        <v>656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24</v>
      </c>
      <c r="C9">
        <v>29</v>
      </c>
      <c r="D9">
        <v>20</v>
      </c>
      <c r="E9">
        <v>65</v>
      </c>
      <c r="F9">
        <v>16</v>
      </c>
      <c r="G9">
        <v>3</v>
      </c>
      <c r="H9">
        <v>2</v>
      </c>
    </row>
    <row r="10" spans="1:8" x14ac:dyDescent="0.25">
      <c r="A10" t="s">
        <v>122</v>
      </c>
      <c r="B10">
        <v>108</v>
      </c>
      <c r="C10">
        <v>117</v>
      </c>
      <c r="D10">
        <v>94</v>
      </c>
      <c r="E10">
        <v>305</v>
      </c>
      <c r="F10">
        <v>99</v>
      </c>
      <c r="G10">
        <v>19</v>
      </c>
      <c r="H10">
        <v>11</v>
      </c>
    </row>
    <row r="11" spans="1:8" x14ac:dyDescent="0.25">
      <c r="A11" t="s">
        <v>123</v>
      </c>
      <c r="B11">
        <v>920</v>
      </c>
      <c r="C11">
        <v>1226</v>
      </c>
      <c r="D11">
        <v>962</v>
      </c>
      <c r="E11">
        <v>4069</v>
      </c>
      <c r="F11">
        <v>1928</v>
      </c>
      <c r="G11">
        <v>507</v>
      </c>
      <c r="H11">
        <v>502</v>
      </c>
    </row>
    <row r="12" spans="1:8" x14ac:dyDescent="0.25">
      <c r="A12" t="s">
        <v>189</v>
      </c>
      <c r="B12">
        <v>814</v>
      </c>
      <c r="C12">
        <v>791</v>
      </c>
      <c r="D12">
        <v>680</v>
      </c>
      <c r="E12">
        <v>1389</v>
      </c>
      <c r="F12">
        <v>436</v>
      </c>
      <c r="G12">
        <v>63</v>
      </c>
      <c r="H12">
        <v>11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3</v>
      </c>
      <c r="C14">
        <v>2</v>
      </c>
      <c r="D14">
        <v>2</v>
      </c>
    </row>
    <row r="15" spans="1:8" x14ac:dyDescent="0.25">
      <c r="A15" t="s">
        <v>122</v>
      </c>
      <c r="B15">
        <v>16</v>
      </c>
      <c r="C15">
        <v>13</v>
      </c>
      <c r="D15">
        <v>14</v>
      </c>
    </row>
    <row r="16" spans="1:8" x14ac:dyDescent="0.25">
      <c r="A16" t="s">
        <v>123</v>
      </c>
      <c r="B16">
        <v>92</v>
      </c>
      <c r="C16">
        <v>927</v>
      </c>
      <c r="D16">
        <v>1269</v>
      </c>
    </row>
    <row r="17" spans="1:8" x14ac:dyDescent="0.25">
      <c r="A17" t="s">
        <v>189</v>
      </c>
      <c r="B17">
        <v>37</v>
      </c>
      <c r="C17">
        <v>28</v>
      </c>
      <c r="D17">
        <v>15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653</v>
      </c>
    </row>
    <row r="20" spans="1:8" x14ac:dyDescent="0.25">
      <c r="A20" t="s">
        <v>122</v>
      </c>
      <c r="H20">
        <v>2620</v>
      </c>
    </row>
    <row r="21" spans="1:8" x14ac:dyDescent="0.25">
      <c r="A21" t="s">
        <v>123</v>
      </c>
      <c r="H21">
        <v>17814</v>
      </c>
    </row>
    <row r="22" spans="1:8" x14ac:dyDescent="0.25">
      <c r="A22" t="s">
        <v>189</v>
      </c>
      <c r="H22">
        <v>18798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191</v>
      </c>
      <c r="E28" t="s">
        <v>159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B34" sqref="AB34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C1" t="s">
        <v>192</v>
      </c>
    </row>
    <row r="2" spans="1:29" x14ac:dyDescent="0.25">
      <c r="D2" t="s">
        <v>184</v>
      </c>
    </row>
    <row r="3" spans="1:29" x14ac:dyDescent="0.25">
      <c r="A3" s="12" t="s">
        <v>185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 t="s">
        <v>193</v>
      </c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171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ht="30" x14ac:dyDescent="0.25">
      <c r="A6" s="1" t="s">
        <v>8</v>
      </c>
      <c r="B6">
        <v>643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9</v>
      </c>
      <c r="B7">
        <v>26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x14ac:dyDescent="0.25">
      <c r="A8" s="12" t="s">
        <v>10</v>
      </c>
      <c r="B8" s="12"/>
      <c r="C8" s="6">
        <v>34</v>
      </c>
      <c r="D8" s="6">
        <v>110</v>
      </c>
      <c r="E8" s="6">
        <v>61</v>
      </c>
      <c r="F8" s="6">
        <v>62</v>
      </c>
      <c r="G8" s="6">
        <v>47</v>
      </c>
      <c r="H8" s="6">
        <v>45</v>
      </c>
      <c r="I8" s="6">
        <v>120</v>
      </c>
      <c r="J8" s="6">
        <v>279</v>
      </c>
      <c r="K8" s="6">
        <v>357</v>
      </c>
      <c r="L8" s="6">
        <v>1113</v>
      </c>
      <c r="M8" s="6">
        <v>28</v>
      </c>
      <c r="N8" s="6">
        <v>26</v>
      </c>
      <c r="O8" s="6">
        <v>44</v>
      </c>
      <c r="P8" s="6">
        <v>98</v>
      </c>
      <c r="Q8" s="6">
        <v>1213</v>
      </c>
      <c r="R8" s="6">
        <v>27</v>
      </c>
      <c r="S8" s="6">
        <v>123</v>
      </c>
      <c r="T8" s="6">
        <v>60</v>
      </c>
      <c r="U8" s="6">
        <v>48</v>
      </c>
      <c r="V8" s="6">
        <v>35</v>
      </c>
      <c r="W8" s="6">
        <v>36</v>
      </c>
      <c r="X8" s="6">
        <v>178</v>
      </c>
      <c r="Y8" s="6">
        <v>386</v>
      </c>
      <c r="Z8" s="6">
        <v>347</v>
      </c>
      <c r="AA8" s="6">
        <v>1240</v>
      </c>
      <c r="AB8" s="6">
        <v>2453</v>
      </c>
      <c r="AC8" s="6"/>
    </row>
    <row r="9" spans="1:29" x14ac:dyDescent="0.25">
      <c r="A9" s="11" t="s">
        <v>30</v>
      </c>
      <c r="B9" t="s">
        <v>22</v>
      </c>
      <c r="C9" s="6"/>
      <c r="D9" s="6"/>
      <c r="E9" s="6"/>
      <c r="F9" s="6">
        <v>2</v>
      </c>
      <c r="G9" s="6">
        <v>10</v>
      </c>
      <c r="H9" s="6"/>
      <c r="I9" s="6">
        <v>4</v>
      </c>
      <c r="J9" s="6">
        <v>11</v>
      </c>
      <c r="K9" s="6">
        <v>3</v>
      </c>
      <c r="L9" s="6">
        <v>30</v>
      </c>
      <c r="M9" s="6"/>
      <c r="N9" s="6"/>
      <c r="O9" s="6"/>
      <c r="P9" s="6"/>
      <c r="Q9" s="6">
        <v>30</v>
      </c>
      <c r="R9" s="6"/>
      <c r="S9" s="6"/>
      <c r="T9" s="6"/>
      <c r="U9" s="6"/>
      <c r="V9" s="6"/>
      <c r="W9" s="6">
        <v>1</v>
      </c>
      <c r="X9" s="6">
        <v>3</v>
      </c>
      <c r="Y9" s="6"/>
      <c r="Z9" s="6"/>
      <c r="AA9" s="6">
        <v>4</v>
      </c>
      <c r="AB9" s="6">
        <v>34</v>
      </c>
      <c r="AC9" s="6"/>
    </row>
    <row r="10" spans="1:29" x14ac:dyDescent="0.25">
      <c r="A10" s="11"/>
      <c r="B10" t="s">
        <v>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28</v>
      </c>
      <c r="N10" s="6">
        <v>26</v>
      </c>
      <c r="O10" s="6">
        <v>44</v>
      </c>
      <c r="P10" s="6">
        <v>98</v>
      </c>
      <c r="Q10" s="6">
        <v>98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98</v>
      </c>
      <c r="AC10" s="6"/>
    </row>
    <row r="11" spans="1:29" x14ac:dyDescent="0.25">
      <c r="A11" s="11"/>
      <c r="B11" t="s">
        <v>24</v>
      </c>
      <c r="C11" s="6"/>
      <c r="D11" s="6"/>
      <c r="E11" s="6"/>
      <c r="F11" s="6"/>
      <c r="G11" s="6"/>
      <c r="H11" s="6"/>
      <c r="I11" s="6">
        <v>6</v>
      </c>
      <c r="J11" s="6">
        <v>5</v>
      </c>
      <c r="K11" s="6"/>
      <c r="L11" s="6">
        <v>11</v>
      </c>
      <c r="M11" s="6"/>
      <c r="N11" s="6"/>
      <c r="O11" s="6"/>
      <c r="P11" s="6"/>
      <c r="Q11" s="6">
        <v>11</v>
      </c>
      <c r="R11" s="6"/>
      <c r="S11" s="6"/>
      <c r="T11" s="6"/>
      <c r="U11" s="6"/>
      <c r="V11" s="6"/>
      <c r="W11" s="6"/>
      <c r="X11" s="6">
        <v>5</v>
      </c>
      <c r="Y11" s="6">
        <v>2</v>
      </c>
      <c r="Z11" s="6"/>
      <c r="AA11" s="6">
        <v>7</v>
      </c>
      <c r="AB11" s="6">
        <v>18</v>
      </c>
      <c r="AC11" s="6"/>
    </row>
    <row r="12" spans="1:29" x14ac:dyDescent="0.25">
      <c r="A12" s="11"/>
      <c r="B12" t="s">
        <v>25</v>
      </c>
      <c r="C12" s="6"/>
      <c r="D12" s="6"/>
      <c r="E12" s="6"/>
      <c r="F12" s="6"/>
      <c r="G12" s="6"/>
      <c r="H12" s="6">
        <v>2</v>
      </c>
      <c r="I12" s="6">
        <v>2</v>
      </c>
      <c r="J12" s="6">
        <v>2</v>
      </c>
      <c r="K12" s="6"/>
      <c r="L12" s="6">
        <v>6</v>
      </c>
      <c r="M12" s="6"/>
      <c r="N12" s="6"/>
      <c r="O12" s="6"/>
      <c r="P12" s="6"/>
      <c r="Q12" s="6">
        <v>6</v>
      </c>
      <c r="R12" s="6"/>
      <c r="S12" s="6"/>
      <c r="T12" s="6"/>
      <c r="U12" s="6"/>
      <c r="V12" s="6"/>
      <c r="W12" s="6"/>
      <c r="X12" s="6">
        <v>7</v>
      </c>
      <c r="Y12" s="6">
        <v>5</v>
      </c>
      <c r="Z12" s="6"/>
      <c r="AA12" s="6">
        <v>12</v>
      </c>
      <c r="AB12" s="6">
        <v>18</v>
      </c>
      <c r="AC12" s="6"/>
    </row>
    <row r="13" spans="1:29" x14ac:dyDescent="0.25">
      <c r="A13" s="11"/>
      <c r="B13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/>
      <c r="B14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3" t="s">
        <v>44</v>
      </c>
      <c r="B17" t="s">
        <v>31</v>
      </c>
      <c r="C17" s="6"/>
      <c r="D17" s="6"/>
      <c r="E17" s="6"/>
      <c r="F17" s="6"/>
      <c r="G17" s="6"/>
      <c r="H17" s="6"/>
      <c r="I17" s="6">
        <v>3</v>
      </c>
      <c r="J17" s="6">
        <v>2</v>
      </c>
      <c r="K17" s="6">
        <v>2</v>
      </c>
      <c r="L17" s="6">
        <v>7</v>
      </c>
      <c r="M17" s="6"/>
      <c r="N17" s="6"/>
      <c r="O17" s="6"/>
      <c r="P17" s="6"/>
      <c r="Q17" s="6">
        <v>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13"/>
      <c r="B18" t="s">
        <v>32</v>
      </c>
      <c r="C18" s="6"/>
      <c r="D18" s="6"/>
      <c r="E18" s="6">
        <v>1</v>
      </c>
      <c r="F18" s="6">
        <v>34</v>
      </c>
      <c r="G18" s="6">
        <v>26</v>
      </c>
      <c r="H18" s="6">
        <v>33</v>
      </c>
      <c r="I18" s="6">
        <v>105</v>
      </c>
      <c r="J18" s="6">
        <v>248</v>
      </c>
      <c r="K18" s="6">
        <v>221</v>
      </c>
      <c r="L18" s="6">
        <v>668</v>
      </c>
      <c r="M18" s="6"/>
      <c r="N18" s="6"/>
      <c r="O18" s="6"/>
      <c r="P18" s="6"/>
      <c r="Q18" s="6">
        <v>668</v>
      </c>
      <c r="R18" s="6"/>
      <c r="S18" s="6"/>
      <c r="T18" s="6">
        <v>20</v>
      </c>
      <c r="U18" s="6">
        <v>23</v>
      </c>
      <c r="V18" s="6">
        <v>28</v>
      </c>
      <c r="W18" s="6">
        <v>38</v>
      </c>
      <c r="X18" s="6">
        <v>173</v>
      </c>
      <c r="Y18" s="6">
        <v>341</v>
      </c>
      <c r="Z18" s="6">
        <v>224</v>
      </c>
      <c r="AA18" s="6">
        <v>847</v>
      </c>
      <c r="AB18" s="6">
        <v>1515</v>
      </c>
      <c r="AC18" s="6"/>
    </row>
    <row r="19" spans="1:29" x14ac:dyDescent="0.25">
      <c r="A19" s="13"/>
      <c r="B19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13"/>
      <c r="B20" t="s">
        <v>34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3"/>
      <c r="B21" t="s">
        <v>35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13"/>
      <c r="B22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13"/>
      <c r="B23" t="s">
        <v>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13"/>
      <c r="B24" t="s">
        <v>38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13"/>
      <c r="B25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13"/>
      <c r="B2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3"/>
      <c r="B2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 customHeight="1" x14ac:dyDescent="0.25">
      <c r="A30" s="11" t="s">
        <v>50</v>
      </c>
      <c r="B30" t="s">
        <v>45</v>
      </c>
      <c r="C30" s="6"/>
      <c r="D30" s="6"/>
      <c r="E30" s="6"/>
      <c r="F30" s="6"/>
      <c r="G30" s="6"/>
      <c r="H30" s="6"/>
      <c r="I30" s="6">
        <v>1</v>
      </c>
      <c r="J30" s="6"/>
      <c r="K30" s="6"/>
      <c r="L30" s="6">
        <v>1</v>
      </c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</v>
      </c>
      <c r="AC30" s="6"/>
    </row>
    <row r="31" spans="1:29" ht="15.75" customHeight="1" x14ac:dyDescent="0.25">
      <c r="A31" s="11"/>
      <c r="B31" t="s">
        <v>46</v>
      </c>
      <c r="C31" s="6"/>
      <c r="D31" s="6"/>
      <c r="E31" s="6"/>
      <c r="F31" s="6"/>
      <c r="G31" s="6"/>
      <c r="H31" s="6"/>
      <c r="I31" s="6">
        <v>3</v>
      </c>
      <c r="J31" s="6"/>
      <c r="K31" s="6">
        <v>2</v>
      </c>
      <c r="L31" s="6">
        <v>5</v>
      </c>
      <c r="M31" s="6"/>
      <c r="N31" s="6"/>
      <c r="O31" s="6"/>
      <c r="P31" s="6"/>
      <c r="Q31" s="6">
        <v>5</v>
      </c>
      <c r="R31" s="6"/>
      <c r="S31" s="6"/>
      <c r="T31" s="6"/>
      <c r="U31" s="6"/>
      <c r="V31" s="6"/>
      <c r="W31" s="6"/>
      <c r="X31" s="6">
        <v>1</v>
      </c>
      <c r="Y31" s="6">
        <v>1</v>
      </c>
      <c r="Z31" s="6"/>
      <c r="AA31" s="6">
        <v>2</v>
      </c>
      <c r="AB31" s="6">
        <v>7</v>
      </c>
      <c r="AC31" s="6"/>
    </row>
    <row r="32" spans="1:29" ht="15.75" customHeight="1" x14ac:dyDescent="0.25">
      <c r="A32" s="11"/>
      <c r="B32" t="s">
        <v>47</v>
      </c>
      <c r="C32" s="6"/>
      <c r="D32" s="6"/>
      <c r="E32" s="6"/>
      <c r="F32" s="6"/>
      <c r="G32" s="6"/>
      <c r="H32" s="6"/>
      <c r="I32" s="6"/>
      <c r="J32" s="6">
        <v>3</v>
      </c>
      <c r="K32" s="6"/>
      <c r="L32" s="6">
        <v>3</v>
      </c>
      <c r="M32" s="6"/>
      <c r="N32" s="6"/>
      <c r="O32" s="6"/>
      <c r="P32" s="6"/>
      <c r="Q32" s="6">
        <v>3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3</v>
      </c>
      <c r="AC32" s="6"/>
    </row>
    <row r="33" spans="1:29" ht="15.75" customHeight="1" x14ac:dyDescent="0.25">
      <c r="A33" s="11"/>
      <c r="B33" t="s">
        <v>48</v>
      </c>
      <c r="C33" s="6"/>
      <c r="D33" s="6"/>
      <c r="E33" s="6"/>
      <c r="F33" s="6"/>
      <c r="G33" s="6"/>
      <c r="H33" s="6"/>
      <c r="I33" s="6"/>
      <c r="J33" s="6">
        <v>1</v>
      </c>
      <c r="K33" s="6"/>
      <c r="L33" s="6">
        <v>1</v>
      </c>
      <c r="M33" s="6"/>
      <c r="N33" s="6">
        <v>1</v>
      </c>
      <c r="O33" s="6">
        <v>1</v>
      </c>
      <c r="P33" s="6">
        <v>2</v>
      </c>
      <c r="Q33" s="6">
        <v>3</v>
      </c>
      <c r="R33" s="6"/>
      <c r="S33" s="6"/>
      <c r="T33" s="6"/>
      <c r="U33" s="6"/>
      <c r="V33" s="6"/>
      <c r="W33" s="6"/>
      <c r="X33" s="6">
        <v>3</v>
      </c>
      <c r="Y33" s="6"/>
      <c r="Z33" s="6"/>
      <c r="AA33" s="6">
        <v>3</v>
      </c>
      <c r="AB33" s="6">
        <v>7</v>
      </c>
      <c r="AC33" s="6"/>
    </row>
    <row r="34" spans="1:29" x14ac:dyDescent="0.25">
      <c r="A34" s="12" t="s">
        <v>49</v>
      </c>
      <c r="B34" s="12"/>
    </row>
  </sheetData>
  <mergeCells count="36">
    <mergeCell ref="P4:P7"/>
    <mergeCell ref="R4:R7"/>
    <mergeCell ref="F4:F7"/>
    <mergeCell ref="G4:G7"/>
    <mergeCell ref="I4:I7"/>
    <mergeCell ref="J4:J7"/>
    <mergeCell ref="K4:K7"/>
    <mergeCell ref="A30:A33"/>
    <mergeCell ref="AB3:AB7"/>
    <mergeCell ref="A4:B4"/>
    <mergeCell ref="C4:C7"/>
    <mergeCell ref="D4:D7"/>
    <mergeCell ref="E4:E7"/>
    <mergeCell ref="A3:B3"/>
    <mergeCell ref="C3:L3"/>
    <mergeCell ref="M3:P3"/>
    <mergeCell ref="Q3:Q7"/>
    <mergeCell ref="R3:AA3"/>
    <mergeCell ref="N4:N7"/>
    <mergeCell ref="O4:O7"/>
    <mergeCell ref="A34:B34"/>
    <mergeCell ref="Y4:Y7"/>
    <mergeCell ref="Z4:Z7"/>
    <mergeCell ref="AA4:AA7"/>
    <mergeCell ref="A8:B8"/>
    <mergeCell ref="A9:A16"/>
    <mergeCell ref="A17:A29"/>
    <mergeCell ref="S4:S7"/>
    <mergeCell ref="T4:T7"/>
    <mergeCell ref="U4:U7"/>
    <mergeCell ref="V4:V7"/>
    <mergeCell ref="W4:W7"/>
    <mergeCell ref="X4:X7"/>
    <mergeCell ref="L4:L7"/>
    <mergeCell ref="M4:M7"/>
    <mergeCell ref="H4:H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U30" sqref="U30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95</v>
      </c>
      <c r="T2" t="s">
        <v>203</v>
      </c>
    </row>
    <row r="3" spans="2:21" ht="33" customHeight="1" x14ac:dyDescent="0.25">
      <c r="B3" s="13" t="s">
        <v>53</v>
      </c>
      <c r="C3" t="s">
        <v>54</v>
      </c>
      <c r="D3" s="6">
        <v>6</v>
      </c>
      <c r="E3" s="6"/>
      <c r="F3" s="6">
        <v>15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21</v>
      </c>
      <c r="S3" s="1" t="s">
        <v>165</v>
      </c>
      <c r="T3">
        <v>560</v>
      </c>
    </row>
    <row r="4" spans="2:21" x14ac:dyDescent="0.25">
      <c r="B4" s="13"/>
      <c r="C4" t="s">
        <v>55</v>
      </c>
      <c r="D4" s="6">
        <v>8</v>
      </c>
      <c r="E4" s="6"/>
      <c r="F4" s="6"/>
      <c r="G4" s="6">
        <v>1</v>
      </c>
      <c r="H4" s="6"/>
      <c r="I4" s="6"/>
      <c r="J4" s="6"/>
      <c r="K4" s="6"/>
      <c r="L4" s="6"/>
      <c r="M4" s="6"/>
      <c r="N4" s="6"/>
      <c r="O4" s="6"/>
      <c r="P4" s="6"/>
      <c r="Q4" s="6"/>
      <c r="R4" s="6">
        <v>7</v>
      </c>
      <c r="S4" s="12" t="s">
        <v>96</v>
      </c>
      <c r="T4" t="s">
        <v>166</v>
      </c>
    </row>
    <row r="5" spans="2:21" x14ac:dyDescent="0.25">
      <c r="B5" s="13"/>
      <c r="C5" t="s">
        <v>56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2"/>
      <c r="T5">
        <v>3</v>
      </c>
    </row>
    <row r="6" spans="2:21" x14ac:dyDescent="0.25">
      <c r="B6" s="13" t="s">
        <v>59</v>
      </c>
      <c r="C6" t="s">
        <v>57</v>
      </c>
      <c r="D6" s="6">
        <v>2674</v>
      </c>
      <c r="E6" s="6">
        <v>12</v>
      </c>
      <c r="F6" s="6">
        <v>156</v>
      </c>
      <c r="G6" s="6">
        <v>17</v>
      </c>
      <c r="H6" s="6">
        <v>69</v>
      </c>
      <c r="I6" s="6">
        <v>21</v>
      </c>
      <c r="J6" s="6">
        <v>6</v>
      </c>
      <c r="K6" s="6">
        <v>2</v>
      </c>
      <c r="L6" s="6">
        <v>34</v>
      </c>
      <c r="M6" s="6">
        <v>41</v>
      </c>
      <c r="N6" s="6">
        <v>74</v>
      </c>
      <c r="O6" s="6">
        <v>6</v>
      </c>
      <c r="P6" s="6">
        <v>12</v>
      </c>
      <c r="Q6" s="6">
        <v>13</v>
      </c>
      <c r="R6" s="6">
        <v>2581</v>
      </c>
      <c r="S6" s="12"/>
    </row>
    <row r="7" spans="2:21" x14ac:dyDescent="0.25">
      <c r="B7" s="13"/>
      <c r="C7" t="s">
        <v>58</v>
      </c>
      <c r="D7" s="6">
        <v>2260</v>
      </c>
      <c r="E7" s="6">
        <v>18</v>
      </c>
      <c r="F7" s="6">
        <v>119</v>
      </c>
      <c r="G7" s="6">
        <v>21</v>
      </c>
      <c r="H7" s="6">
        <v>97</v>
      </c>
      <c r="I7" s="6">
        <v>33</v>
      </c>
      <c r="J7" s="6">
        <v>8</v>
      </c>
      <c r="K7" s="6">
        <v>1</v>
      </c>
      <c r="L7" s="6">
        <v>28</v>
      </c>
      <c r="M7" s="6">
        <v>23</v>
      </c>
      <c r="N7" s="6">
        <v>41</v>
      </c>
      <c r="O7" s="6">
        <v>1</v>
      </c>
      <c r="P7" s="6">
        <v>19</v>
      </c>
      <c r="Q7" s="6">
        <v>46</v>
      </c>
      <c r="R7" s="6">
        <v>2113</v>
      </c>
      <c r="S7" s="12" t="s">
        <v>34</v>
      </c>
    </row>
    <row r="8" spans="2:21" x14ac:dyDescent="0.25">
      <c r="B8" s="13"/>
      <c r="C8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616</v>
      </c>
      <c r="S8" s="12"/>
    </row>
    <row r="9" spans="2:21" x14ac:dyDescent="0.25">
      <c r="B9" s="13" t="s">
        <v>60</v>
      </c>
      <c r="C9" t="s">
        <v>61</v>
      </c>
      <c r="D9" s="6">
        <v>6681</v>
      </c>
      <c r="E9" s="6">
        <v>8</v>
      </c>
      <c r="F9" s="6">
        <v>257</v>
      </c>
      <c r="G9" s="6">
        <v>3</v>
      </c>
      <c r="H9" s="6">
        <v>118</v>
      </c>
      <c r="I9" s="6">
        <v>54</v>
      </c>
      <c r="J9" s="6">
        <v>1</v>
      </c>
      <c r="K9" s="6"/>
      <c r="L9" s="6">
        <v>9</v>
      </c>
      <c r="M9" s="6">
        <v>7</v>
      </c>
      <c r="N9" s="6">
        <v>13</v>
      </c>
      <c r="O9" s="6">
        <v>2</v>
      </c>
      <c r="P9" s="6">
        <v>11</v>
      </c>
      <c r="Q9" s="6">
        <v>732</v>
      </c>
      <c r="R9" s="6">
        <v>5999</v>
      </c>
      <c r="S9" s="12" t="s">
        <v>97</v>
      </c>
      <c r="T9" s="12"/>
    </row>
    <row r="10" spans="2:21" x14ac:dyDescent="0.25">
      <c r="B10" s="13"/>
      <c r="C10" t="s">
        <v>62</v>
      </c>
      <c r="D10" s="6">
        <v>5687</v>
      </c>
      <c r="E10" s="6">
        <v>16</v>
      </c>
      <c r="F10" s="6">
        <v>107</v>
      </c>
      <c r="G10" s="6">
        <v>8</v>
      </c>
      <c r="H10" s="6">
        <v>254</v>
      </c>
      <c r="I10" s="6">
        <v>9</v>
      </c>
      <c r="J10" s="6">
        <v>6</v>
      </c>
      <c r="K10" s="6">
        <v>4</v>
      </c>
      <c r="L10" s="6">
        <v>11</v>
      </c>
      <c r="M10" s="6">
        <v>172</v>
      </c>
      <c r="N10" s="6">
        <v>13</v>
      </c>
      <c r="O10" s="6"/>
      <c r="P10" s="6">
        <v>4</v>
      </c>
      <c r="Q10" s="6">
        <v>862</v>
      </c>
      <c r="R10" s="6">
        <v>4483</v>
      </c>
      <c r="S10" t="s">
        <v>98</v>
      </c>
      <c r="T10">
        <v>773</v>
      </c>
    </row>
    <row r="11" spans="2:21" x14ac:dyDescent="0.25">
      <c r="B11" s="13"/>
      <c r="C11" t="s">
        <v>56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1746</v>
      </c>
      <c r="S11" s="12" t="s">
        <v>99</v>
      </c>
      <c r="T11" t="s">
        <v>100</v>
      </c>
    </row>
    <row r="12" spans="2:21" x14ac:dyDescent="0.25">
      <c r="B12" s="13" t="s">
        <v>63</v>
      </c>
      <c r="C12" t="s">
        <v>64</v>
      </c>
      <c r="D12" s="6">
        <v>19</v>
      </c>
      <c r="E12" s="6"/>
      <c r="F12" s="6"/>
      <c r="G12" s="6"/>
      <c r="H12" s="6">
        <v>9</v>
      </c>
      <c r="I12" s="6"/>
      <c r="J12" s="6"/>
      <c r="K12" s="6"/>
      <c r="L12" s="6">
        <v>2</v>
      </c>
      <c r="M12" s="6"/>
      <c r="N12" s="6">
        <v>1</v>
      </c>
      <c r="O12" s="6"/>
      <c r="P12" s="6"/>
      <c r="Q12" s="6"/>
      <c r="R12" s="6">
        <v>7</v>
      </c>
      <c r="S12" s="12"/>
      <c r="T12" t="s">
        <v>101</v>
      </c>
    </row>
    <row r="13" spans="2:21" x14ac:dyDescent="0.25">
      <c r="B13" s="13"/>
      <c r="C13" t="s">
        <v>65</v>
      </c>
      <c r="D13" s="6">
        <v>19</v>
      </c>
      <c r="E13" s="6"/>
      <c r="F13" s="6"/>
      <c r="G13" s="6"/>
      <c r="H13" s="6">
        <v>4</v>
      </c>
      <c r="I13" s="6"/>
      <c r="J13" s="6"/>
      <c r="K13" s="6"/>
      <c r="L13" s="6">
        <v>1</v>
      </c>
      <c r="M13" s="6">
        <v>1</v>
      </c>
      <c r="N13" s="6"/>
      <c r="O13" s="6">
        <v>1</v>
      </c>
      <c r="P13" s="6"/>
      <c r="Q13" s="6"/>
      <c r="R13" s="6">
        <v>12</v>
      </c>
      <c r="S13" s="12"/>
      <c r="T13" t="s">
        <v>102</v>
      </c>
    </row>
    <row r="14" spans="2:21" x14ac:dyDescent="0.25">
      <c r="B14" s="13"/>
      <c r="C14" t="s">
        <v>56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</v>
      </c>
      <c r="S14" s="12" t="s">
        <v>103</v>
      </c>
      <c r="T14" s="12"/>
    </row>
    <row r="15" spans="2:21" x14ac:dyDescent="0.25">
      <c r="B15" s="13" t="s">
        <v>66</v>
      </c>
      <c r="C15" t="s">
        <v>67</v>
      </c>
      <c r="D15" s="6">
        <v>6</v>
      </c>
      <c r="E15" s="6"/>
      <c r="F15" s="6"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11</v>
      </c>
      <c r="S15" s="12" t="s">
        <v>104</v>
      </c>
      <c r="T15" t="s">
        <v>105</v>
      </c>
      <c r="U15" s="12">
        <v>19</v>
      </c>
    </row>
    <row r="16" spans="2:21" x14ac:dyDescent="0.25">
      <c r="B16" s="13"/>
      <c r="C16" t="s">
        <v>68</v>
      </c>
      <c r="D16" s="6">
        <v>9</v>
      </c>
      <c r="E16" s="6"/>
      <c r="F16" s="6"/>
      <c r="G16" s="6"/>
      <c r="H16" s="6">
        <v>5</v>
      </c>
      <c r="I16" s="6"/>
      <c r="J16" s="6">
        <v>1</v>
      </c>
      <c r="K16" s="6"/>
      <c r="L16" s="6"/>
      <c r="M16" s="6"/>
      <c r="N16" s="6">
        <v>1</v>
      </c>
      <c r="O16" s="6"/>
      <c r="P16" s="6">
        <v>1</v>
      </c>
      <c r="Q16" s="6"/>
      <c r="R16" s="6">
        <v>1</v>
      </c>
      <c r="S16" s="12"/>
      <c r="T16" t="s">
        <v>106</v>
      </c>
      <c r="U16" s="12"/>
    </row>
    <row r="17" spans="2:21" x14ac:dyDescent="0.25">
      <c r="B17" s="13"/>
      <c r="C17" t="s">
        <v>56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2"/>
      <c r="T17" t="s">
        <v>178</v>
      </c>
      <c r="U17" s="12">
        <v>35</v>
      </c>
    </row>
    <row r="18" spans="2:21" x14ac:dyDescent="0.25">
      <c r="B18" s="13" t="s">
        <v>69</v>
      </c>
      <c r="C18" t="s">
        <v>70</v>
      </c>
      <c r="D18" s="6">
        <v>16526</v>
      </c>
      <c r="E18" s="6">
        <v>41</v>
      </c>
      <c r="F18" s="6">
        <v>128</v>
      </c>
      <c r="G18" s="6">
        <v>12</v>
      </c>
      <c r="H18" s="6">
        <v>566</v>
      </c>
      <c r="I18" s="6"/>
      <c r="J18" s="6">
        <v>69</v>
      </c>
      <c r="K18" s="6">
        <v>39</v>
      </c>
      <c r="L18" s="6">
        <v>351</v>
      </c>
      <c r="M18" s="6">
        <v>127</v>
      </c>
      <c r="N18" s="6">
        <v>109</v>
      </c>
      <c r="O18" s="6"/>
      <c r="P18" s="6">
        <v>296</v>
      </c>
      <c r="Q18" s="6">
        <v>3328</v>
      </c>
      <c r="R18" s="6">
        <v>11823</v>
      </c>
      <c r="S18" s="12"/>
      <c r="T18" t="s">
        <v>106</v>
      </c>
      <c r="U18" s="12"/>
    </row>
    <row r="19" spans="2:21" x14ac:dyDescent="0.25">
      <c r="B19" s="13"/>
      <c r="C19" t="s">
        <v>71</v>
      </c>
      <c r="D19" s="6">
        <v>25467</v>
      </c>
      <c r="E19" s="6">
        <v>75</v>
      </c>
      <c r="F19" s="6">
        <v>124</v>
      </c>
      <c r="G19" s="6">
        <v>62</v>
      </c>
      <c r="H19" s="6">
        <v>576</v>
      </c>
      <c r="I19" s="6">
        <v>328</v>
      </c>
      <c r="J19" s="6">
        <v>92</v>
      </c>
      <c r="K19" s="6">
        <v>126</v>
      </c>
      <c r="L19" s="6">
        <v>129</v>
      </c>
      <c r="M19" s="6">
        <v>387</v>
      </c>
      <c r="N19" s="6">
        <v>498</v>
      </c>
      <c r="O19" s="6">
        <v>42</v>
      </c>
      <c r="P19" s="6">
        <v>357</v>
      </c>
      <c r="Q19" s="6">
        <v>2812</v>
      </c>
      <c r="R19" s="6">
        <v>20461</v>
      </c>
      <c r="S19" s="12" t="s">
        <v>107</v>
      </c>
      <c r="T19" t="s">
        <v>105</v>
      </c>
      <c r="U19">
        <v>5</v>
      </c>
    </row>
    <row r="20" spans="2:21" x14ac:dyDescent="0.25">
      <c r="B20" s="13"/>
      <c r="C20" t="s">
        <v>56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13100</v>
      </c>
      <c r="S20" s="12"/>
      <c r="T20" t="s">
        <v>197</v>
      </c>
      <c r="U20">
        <v>2079</v>
      </c>
    </row>
    <row r="21" spans="2:21" x14ac:dyDescent="0.25">
      <c r="B21" s="13" t="s">
        <v>72</v>
      </c>
      <c r="C21" t="s">
        <v>73</v>
      </c>
      <c r="D21" s="6">
        <v>2470</v>
      </c>
      <c r="E21" s="6">
        <v>32</v>
      </c>
      <c r="F21" s="6">
        <v>18</v>
      </c>
      <c r="G21" s="6">
        <v>4</v>
      </c>
      <c r="H21" s="6">
        <v>76</v>
      </c>
      <c r="I21" s="6">
        <v>31</v>
      </c>
      <c r="J21" s="6">
        <v>7</v>
      </c>
      <c r="K21" s="6">
        <v>44</v>
      </c>
      <c r="L21" s="6">
        <v>72</v>
      </c>
      <c r="M21" s="6">
        <v>158</v>
      </c>
      <c r="N21" s="6">
        <v>13</v>
      </c>
      <c r="O21" s="6"/>
      <c r="P21" s="6">
        <v>2</v>
      </c>
      <c r="Q21" s="6">
        <v>372</v>
      </c>
      <c r="R21" s="6">
        <v>1749</v>
      </c>
      <c r="S21" s="17" t="s">
        <v>108</v>
      </c>
      <c r="T21" s="17"/>
      <c r="U21" s="6">
        <v>4</v>
      </c>
    </row>
    <row r="22" spans="2:21" x14ac:dyDescent="0.25">
      <c r="B22" s="13"/>
      <c r="C22" t="s">
        <v>74</v>
      </c>
      <c r="D22" s="6">
        <v>4366</v>
      </c>
      <c r="E22" s="6">
        <v>78</v>
      </c>
      <c r="F22" s="6">
        <v>14</v>
      </c>
      <c r="G22" s="6">
        <v>26</v>
      </c>
      <c r="H22" s="6">
        <v>11</v>
      </c>
      <c r="I22" s="6"/>
      <c r="J22" s="6">
        <v>9</v>
      </c>
      <c r="K22" s="6">
        <v>21</v>
      </c>
      <c r="L22" s="6">
        <v>3</v>
      </c>
      <c r="M22" s="6">
        <v>107</v>
      </c>
      <c r="N22" s="6">
        <v>2</v>
      </c>
      <c r="O22" s="6"/>
      <c r="P22" s="6">
        <v>6</v>
      </c>
      <c r="Q22" s="6">
        <v>79</v>
      </c>
      <c r="R22" s="6">
        <v>4239</v>
      </c>
      <c r="S22" s="17" t="s">
        <v>109</v>
      </c>
      <c r="T22" s="17"/>
      <c r="U22" s="6">
        <v>5</v>
      </c>
    </row>
    <row r="23" spans="2:21" x14ac:dyDescent="0.25">
      <c r="B23" s="13"/>
      <c r="C23" t="s">
        <v>56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2089</v>
      </c>
      <c r="S23" s="17" t="s">
        <v>179</v>
      </c>
      <c r="T23" s="17"/>
    </row>
    <row r="24" spans="2:21" x14ac:dyDescent="0.25">
      <c r="B24" s="12" t="s">
        <v>164</v>
      </c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7" t="s">
        <v>180</v>
      </c>
      <c r="T24" s="17"/>
      <c r="U24">
        <v>30</v>
      </c>
    </row>
    <row r="25" spans="2:21" x14ac:dyDescent="0.25">
      <c r="B25" s="12" t="s">
        <v>56</v>
      </c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7" t="s">
        <v>112</v>
      </c>
      <c r="T25" s="17"/>
      <c r="U25">
        <v>129</v>
      </c>
    </row>
    <row r="26" spans="2:21" x14ac:dyDescent="0.25">
      <c r="B26" s="12" t="s">
        <v>75</v>
      </c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7" t="s">
        <v>113</v>
      </c>
      <c r="T26" s="17"/>
      <c r="U26">
        <v>3</v>
      </c>
    </row>
    <row r="27" spans="2:21" x14ac:dyDescent="0.25">
      <c r="B27" s="12" t="s">
        <v>56</v>
      </c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7" t="s">
        <v>114</v>
      </c>
      <c r="T27" s="17"/>
      <c r="U27">
        <v>3</v>
      </c>
    </row>
    <row r="28" spans="2:21" x14ac:dyDescent="0.25">
      <c r="B28" s="12" t="s">
        <v>76</v>
      </c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7" t="s">
        <v>169</v>
      </c>
      <c r="T28" s="17"/>
      <c r="U28">
        <v>6</v>
      </c>
    </row>
    <row r="29" spans="2:21" x14ac:dyDescent="0.25">
      <c r="B29" s="12" t="s">
        <v>56</v>
      </c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7" t="s">
        <v>115</v>
      </c>
      <c r="T29" s="17"/>
      <c r="U29">
        <v>2</v>
      </c>
    </row>
  </sheetData>
  <mergeCells count="36">
    <mergeCell ref="B27:C27"/>
    <mergeCell ref="S27:T27"/>
    <mergeCell ref="B28:C28"/>
    <mergeCell ref="S28:T28"/>
    <mergeCell ref="B29:C29"/>
    <mergeCell ref="S29:T29"/>
    <mergeCell ref="B24:C24"/>
    <mergeCell ref="S24:T24"/>
    <mergeCell ref="B25:C25"/>
    <mergeCell ref="S25:T25"/>
    <mergeCell ref="B26:C26"/>
    <mergeCell ref="S26:T26"/>
    <mergeCell ref="U15:U16"/>
    <mergeCell ref="U17:U18"/>
    <mergeCell ref="B18:B20"/>
    <mergeCell ref="S19:S20"/>
    <mergeCell ref="B21:B23"/>
    <mergeCell ref="S21:T21"/>
    <mergeCell ref="S22:T22"/>
    <mergeCell ref="S23:T23"/>
    <mergeCell ref="B9:B11"/>
    <mergeCell ref="S9:T9"/>
    <mergeCell ref="S11:S13"/>
    <mergeCell ref="B12:B14"/>
    <mergeCell ref="S14:T14"/>
    <mergeCell ref="B15:B17"/>
    <mergeCell ref="S15:S18"/>
    <mergeCell ref="B1:C2"/>
    <mergeCell ref="D1:D2"/>
    <mergeCell ref="E1:G1"/>
    <mergeCell ref="H1:Q1"/>
    <mergeCell ref="S1:T1"/>
    <mergeCell ref="B3:B5"/>
    <mergeCell ref="S4:S6"/>
    <mergeCell ref="B6:B8"/>
    <mergeCell ref="S7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J30" sqref="J30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20" max="20" width="30.85546875" customWidth="1"/>
    <col min="21" max="21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T1" s="12" t="s">
        <v>94</v>
      </c>
      <c r="U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  <c r="O2" s="4" t="s">
        <v>90</v>
      </c>
      <c r="P2" s="4" t="s">
        <v>91</v>
      </c>
      <c r="Q2" s="4" t="s">
        <v>92</v>
      </c>
      <c r="R2" s="4" t="s">
        <v>93</v>
      </c>
      <c r="T2" s="4" t="s">
        <v>95</v>
      </c>
      <c r="U2">
        <v>806</v>
      </c>
    </row>
    <row r="3" spans="2:21" ht="33" customHeight="1" x14ac:dyDescent="0.25">
      <c r="B3" s="13" t="s">
        <v>53</v>
      </c>
      <c r="C3" t="s">
        <v>54</v>
      </c>
      <c r="D3">
        <v>1232</v>
      </c>
      <c r="E3">
        <v>1</v>
      </c>
      <c r="F3">
        <v>107</v>
      </c>
      <c r="H3">
        <v>18</v>
      </c>
      <c r="I3">
        <v>16</v>
      </c>
      <c r="K3">
        <v>61</v>
      </c>
      <c r="L3">
        <v>15</v>
      </c>
      <c r="M3">
        <v>22</v>
      </c>
      <c r="N3">
        <v>15</v>
      </c>
      <c r="O3">
        <v>16</v>
      </c>
      <c r="R3">
        <v>1266</v>
      </c>
      <c r="S3">
        <f>D3+E3+F3+G3-H3-I3-J3-K3-L3-M3-N3-O3-P3-Q3</f>
        <v>1177</v>
      </c>
      <c r="T3" s="1" t="s">
        <v>165</v>
      </c>
      <c r="U3">
        <v>11336</v>
      </c>
    </row>
    <row r="4" spans="2:21" x14ac:dyDescent="0.25">
      <c r="B4" s="13"/>
      <c r="C4" t="s">
        <v>55</v>
      </c>
      <c r="D4">
        <v>1124</v>
      </c>
      <c r="E4">
        <v>8</v>
      </c>
      <c r="F4">
        <v>70</v>
      </c>
      <c r="H4">
        <v>24</v>
      </c>
      <c r="I4">
        <v>7</v>
      </c>
      <c r="K4">
        <v>40</v>
      </c>
      <c r="L4">
        <v>16</v>
      </c>
      <c r="M4">
        <v>29</v>
      </c>
      <c r="N4">
        <v>20</v>
      </c>
      <c r="O4">
        <v>8</v>
      </c>
      <c r="P4">
        <v>5</v>
      </c>
      <c r="Q4">
        <v>3</v>
      </c>
      <c r="R4">
        <v>1135</v>
      </c>
      <c r="S4">
        <f t="shared" ref="S4:S27" si="0">D4+E4+F4+G4-H4-I4-J4-K4-L4-M4-N4-O4-P4-Q4</f>
        <v>1050</v>
      </c>
      <c r="T4" s="12" t="s">
        <v>96</v>
      </c>
      <c r="U4" t="s">
        <v>166</v>
      </c>
    </row>
    <row r="5" spans="2:21" x14ac:dyDescent="0.25">
      <c r="B5" s="13"/>
      <c r="C5" t="s">
        <v>56</v>
      </c>
      <c r="D5">
        <v>200</v>
      </c>
      <c r="F5">
        <v>1</v>
      </c>
      <c r="H5">
        <v>2</v>
      </c>
      <c r="K5">
        <v>3</v>
      </c>
      <c r="M5">
        <v>9</v>
      </c>
      <c r="N5">
        <v>11</v>
      </c>
      <c r="O5">
        <v>2</v>
      </c>
      <c r="R5">
        <v>187</v>
      </c>
      <c r="S5">
        <f t="shared" si="0"/>
        <v>174</v>
      </c>
      <c r="T5" s="12"/>
    </row>
    <row r="6" spans="2:21" x14ac:dyDescent="0.25">
      <c r="B6" s="13" t="s">
        <v>59</v>
      </c>
      <c r="C6" t="s">
        <v>57</v>
      </c>
      <c r="D6">
        <v>17477</v>
      </c>
      <c r="E6">
        <v>54</v>
      </c>
      <c r="F6">
        <v>505</v>
      </c>
      <c r="G6">
        <v>111</v>
      </c>
      <c r="H6">
        <v>133</v>
      </c>
      <c r="I6">
        <v>211</v>
      </c>
      <c r="J6">
        <v>62</v>
      </c>
      <c r="K6">
        <v>2960</v>
      </c>
      <c r="L6">
        <v>180</v>
      </c>
      <c r="M6">
        <v>160</v>
      </c>
      <c r="N6">
        <v>113</v>
      </c>
      <c r="O6">
        <v>84</v>
      </c>
      <c r="P6">
        <v>8</v>
      </c>
      <c r="Q6">
        <v>24</v>
      </c>
      <c r="R6">
        <v>14508</v>
      </c>
      <c r="S6">
        <f t="shared" si="0"/>
        <v>14212</v>
      </c>
      <c r="T6" s="12"/>
    </row>
    <row r="7" spans="2:21" x14ac:dyDescent="0.25">
      <c r="B7" s="13"/>
      <c r="C7" t="s">
        <v>58</v>
      </c>
      <c r="D7">
        <v>17592</v>
      </c>
      <c r="E7">
        <v>58</v>
      </c>
      <c r="F7">
        <v>562</v>
      </c>
      <c r="G7">
        <v>106</v>
      </c>
      <c r="H7">
        <v>185</v>
      </c>
      <c r="I7">
        <v>56</v>
      </c>
      <c r="J7">
        <v>97</v>
      </c>
      <c r="K7">
        <v>3012</v>
      </c>
      <c r="L7">
        <v>266</v>
      </c>
      <c r="M7">
        <v>161</v>
      </c>
      <c r="N7">
        <v>155</v>
      </c>
      <c r="O7">
        <v>54</v>
      </c>
      <c r="P7">
        <v>15</v>
      </c>
      <c r="Q7">
        <v>517</v>
      </c>
      <c r="R7">
        <v>15884</v>
      </c>
      <c r="S7">
        <f t="shared" si="0"/>
        <v>13800</v>
      </c>
      <c r="T7" s="12" t="s">
        <v>34</v>
      </c>
    </row>
    <row r="8" spans="2:21" x14ac:dyDescent="0.25">
      <c r="B8" s="13"/>
      <c r="C8" t="s">
        <v>56</v>
      </c>
      <c r="D8">
        <v>2480</v>
      </c>
      <c r="E8">
        <v>112</v>
      </c>
      <c r="F8">
        <v>112</v>
      </c>
      <c r="G8">
        <v>45</v>
      </c>
      <c r="H8">
        <v>13</v>
      </c>
      <c r="I8">
        <v>3</v>
      </c>
      <c r="K8">
        <v>6</v>
      </c>
      <c r="L8">
        <v>45</v>
      </c>
      <c r="M8">
        <v>70</v>
      </c>
      <c r="N8">
        <v>75</v>
      </c>
      <c r="O8">
        <v>42</v>
      </c>
      <c r="P8">
        <v>1</v>
      </c>
      <c r="Q8">
        <v>7</v>
      </c>
      <c r="R8">
        <v>4044</v>
      </c>
      <c r="S8">
        <f t="shared" si="0"/>
        <v>2487</v>
      </c>
      <c r="T8" s="12"/>
    </row>
    <row r="9" spans="2:21" x14ac:dyDescent="0.25">
      <c r="B9" s="13" t="s">
        <v>60</v>
      </c>
      <c r="C9" t="s">
        <v>61</v>
      </c>
      <c r="D9">
        <v>13948</v>
      </c>
      <c r="E9">
        <v>14</v>
      </c>
      <c r="F9">
        <v>50</v>
      </c>
      <c r="G9">
        <v>5</v>
      </c>
      <c r="H9">
        <v>560</v>
      </c>
      <c r="I9">
        <v>786</v>
      </c>
      <c r="J9">
        <v>21</v>
      </c>
      <c r="K9">
        <v>1302</v>
      </c>
      <c r="L9">
        <v>166</v>
      </c>
      <c r="M9">
        <v>278</v>
      </c>
      <c r="N9">
        <v>118</v>
      </c>
      <c r="O9">
        <v>56</v>
      </c>
      <c r="P9">
        <v>68</v>
      </c>
      <c r="Q9">
        <v>246</v>
      </c>
      <c r="R9">
        <v>12192</v>
      </c>
      <c r="S9">
        <f t="shared" si="0"/>
        <v>10416</v>
      </c>
      <c r="T9" s="12" t="s">
        <v>97</v>
      </c>
      <c r="U9" s="12"/>
    </row>
    <row r="10" spans="2:21" x14ac:dyDescent="0.25">
      <c r="B10" s="13"/>
      <c r="C10" t="s">
        <v>62</v>
      </c>
      <c r="D10">
        <v>15828</v>
      </c>
      <c r="E10">
        <v>17</v>
      </c>
      <c r="F10">
        <v>45</v>
      </c>
      <c r="G10">
        <v>6</v>
      </c>
      <c r="H10">
        <v>189</v>
      </c>
      <c r="I10">
        <v>372</v>
      </c>
      <c r="J10">
        <v>30</v>
      </c>
      <c r="K10">
        <v>1058</v>
      </c>
      <c r="L10">
        <v>938</v>
      </c>
      <c r="M10">
        <v>227</v>
      </c>
      <c r="N10">
        <v>103</v>
      </c>
      <c r="O10">
        <v>71</v>
      </c>
      <c r="P10">
        <v>56</v>
      </c>
      <c r="Q10">
        <v>1098</v>
      </c>
      <c r="R10">
        <v>15700</v>
      </c>
      <c r="S10">
        <f t="shared" si="0"/>
        <v>11754</v>
      </c>
      <c r="T10" t="s">
        <v>98</v>
      </c>
      <c r="U10">
        <v>3149</v>
      </c>
    </row>
    <row r="11" spans="2:21" x14ac:dyDescent="0.25">
      <c r="B11" s="13"/>
      <c r="C11" t="s">
        <v>56</v>
      </c>
      <c r="D11">
        <v>5314</v>
      </c>
      <c r="E11">
        <v>5</v>
      </c>
      <c r="F11">
        <v>5</v>
      </c>
      <c r="G11">
        <v>4</v>
      </c>
      <c r="H11">
        <v>25</v>
      </c>
      <c r="J11">
        <v>9</v>
      </c>
      <c r="K11">
        <v>52</v>
      </c>
      <c r="L11">
        <v>69</v>
      </c>
      <c r="M11">
        <v>70</v>
      </c>
      <c r="N11">
        <v>57</v>
      </c>
      <c r="O11">
        <v>6</v>
      </c>
      <c r="P11">
        <v>15</v>
      </c>
      <c r="R11">
        <v>4940</v>
      </c>
      <c r="S11">
        <f t="shared" si="0"/>
        <v>5025</v>
      </c>
      <c r="T11" s="12" t="s">
        <v>99</v>
      </c>
      <c r="U11" t="s">
        <v>100</v>
      </c>
    </row>
    <row r="12" spans="2:21" x14ac:dyDescent="0.25">
      <c r="B12" s="13" t="s">
        <v>63</v>
      </c>
      <c r="C12" t="s">
        <v>64</v>
      </c>
      <c r="D12">
        <v>126</v>
      </c>
      <c r="F12">
        <v>34</v>
      </c>
      <c r="G12">
        <v>1</v>
      </c>
      <c r="H12">
        <v>12</v>
      </c>
      <c r="K12">
        <v>30</v>
      </c>
      <c r="L12">
        <v>6</v>
      </c>
      <c r="M12">
        <v>20</v>
      </c>
      <c r="N12">
        <v>2</v>
      </c>
      <c r="O12">
        <v>5</v>
      </c>
      <c r="Q12">
        <v>2</v>
      </c>
      <c r="R12">
        <v>139</v>
      </c>
      <c r="S12">
        <f t="shared" si="0"/>
        <v>84</v>
      </c>
      <c r="T12" s="12"/>
      <c r="U12" t="s">
        <v>101</v>
      </c>
    </row>
    <row r="13" spans="2:21" x14ac:dyDescent="0.25">
      <c r="B13" s="13"/>
      <c r="C13" t="s">
        <v>65</v>
      </c>
      <c r="D13">
        <v>232</v>
      </c>
      <c r="F13">
        <v>44</v>
      </c>
      <c r="G13">
        <v>5</v>
      </c>
      <c r="H13">
        <v>11</v>
      </c>
      <c r="K13">
        <v>15</v>
      </c>
      <c r="L13">
        <v>11</v>
      </c>
      <c r="M13">
        <v>9</v>
      </c>
      <c r="N13">
        <v>1</v>
      </c>
      <c r="Q13">
        <v>10</v>
      </c>
      <c r="R13">
        <v>261</v>
      </c>
      <c r="S13">
        <f t="shared" si="0"/>
        <v>224</v>
      </c>
      <c r="T13" s="12"/>
      <c r="U13" t="s">
        <v>102</v>
      </c>
    </row>
    <row r="14" spans="2:21" x14ac:dyDescent="0.25">
      <c r="B14" s="13"/>
      <c r="C14" t="s">
        <v>56</v>
      </c>
      <c r="D14">
        <v>92</v>
      </c>
      <c r="R14">
        <v>124</v>
      </c>
      <c r="S14">
        <f t="shared" si="0"/>
        <v>92</v>
      </c>
      <c r="T14" s="12" t="s">
        <v>103</v>
      </c>
      <c r="U14" s="12"/>
    </row>
    <row r="15" spans="2:21" x14ac:dyDescent="0.25">
      <c r="B15" s="13" t="s">
        <v>66</v>
      </c>
      <c r="C15" t="s">
        <v>67</v>
      </c>
      <c r="D15">
        <v>4</v>
      </c>
      <c r="F15">
        <v>5</v>
      </c>
      <c r="K15">
        <v>8</v>
      </c>
      <c r="R15">
        <v>2</v>
      </c>
      <c r="S15">
        <f t="shared" si="0"/>
        <v>1</v>
      </c>
      <c r="T15" s="12" t="s">
        <v>104</v>
      </c>
      <c r="U15" t="s">
        <v>105</v>
      </c>
    </row>
    <row r="16" spans="2:21" x14ac:dyDescent="0.25">
      <c r="B16" s="13"/>
      <c r="C16" t="s">
        <v>68</v>
      </c>
      <c r="D16">
        <v>2</v>
      </c>
      <c r="K16">
        <v>2</v>
      </c>
      <c r="S16">
        <f t="shared" si="0"/>
        <v>0</v>
      </c>
      <c r="T16" s="12"/>
      <c r="U16" t="s">
        <v>106</v>
      </c>
    </row>
    <row r="17" spans="2:21" x14ac:dyDescent="0.25">
      <c r="B17" s="13"/>
      <c r="C17" t="s">
        <v>56</v>
      </c>
      <c r="D17">
        <v>1</v>
      </c>
      <c r="S17">
        <f t="shared" si="0"/>
        <v>1</v>
      </c>
      <c r="T17" s="12"/>
      <c r="U17" t="s">
        <v>116</v>
      </c>
    </row>
    <row r="18" spans="2:21" x14ac:dyDescent="0.25">
      <c r="B18" s="13" t="s">
        <v>69</v>
      </c>
      <c r="C18" t="s">
        <v>70</v>
      </c>
      <c r="D18">
        <v>66995</v>
      </c>
      <c r="E18">
        <v>139</v>
      </c>
      <c r="F18">
        <v>678</v>
      </c>
      <c r="G18">
        <v>172</v>
      </c>
      <c r="H18">
        <v>1516</v>
      </c>
      <c r="I18">
        <v>2062</v>
      </c>
      <c r="J18">
        <v>97</v>
      </c>
      <c r="K18">
        <v>4408</v>
      </c>
      <c r="L18">
        <v>390</v>
      </c>
      <c r="M18">
        <v>712</v>
      </c>
      <c r="N18">
        <v>491</v>
      </c>
      <c r="O18">
        <v>72</v>
      </c>
      <c r="P18">
        <v>52</v>
      </c>
      <c r="Q18">
        <v>4395</v>
      </c>
      <c r="R18">
        <v>70398</v>
      </c>
      <c r="S18">
        <f t="shared" si="0"/>
        <v>53789</v>
      </c>
      <c r="T18" s="12"/>
      <c r="U18" t="s">
        <v>106</v>
      </c>
    </row>
    <row r="19" spans="2:21" x14ac:dyDescent="0.25">
      <c r="B19" s="13"/>
      <c r="C19" t="s">
        <v>71</v>
      </c>
      <c r="D19">
        <v>112535</v>
      </c>
      <c r="E19">
        <v>1157</v>
      </c>
      <c r="F19">
        <v>127</v>
      </c>
      <c r="G19">
        <v>3794</v>
      </c>
      <c r="H19">
        <v>686</v>
      </c>
      <c r="I19">
        <v>583</v>
      </c>
      <c r="J19">
        <v>114</v>
      </c>
      <c r="K19">
        <v>3703</v>
      </c>
      <c r="L19">
        <v>1171</v>
      </c>
      <c r="M19">
        <v>1187</v>
      </c>
      <c r="N19">
        <v>322</v>
      </c>
      <c r="O19">
        <v>86</v>
      </c>
      <c r="P19">
        <v>74</v>
      </c>
      <c r="Q19">
        <v>4661</v>
      </c>
      <c r="R19">
        <v>134151</v>
      </c>
      <c r="S19">
        <f t="shared" si="0"/>
        <v>105026</v>
      </c>
      <c r="T19" s="12" t="s">
        <v>107</v>
      </c>
      <c r="U19" t="s">
        <v>105</v>
      </c>
    </row>
    <row r="20" spans="2:21" x14ac:dyDescent="0.25">
      <c r="B20" s="13"/>
      <c r="C20" t="s">
        <v>56</v>
      </c>
      <c r="D20">
        <v>50293</v>
      </c>
      <c r="E20">
        <v>577</v>
      </c>
      <c r="F20">
        <v>118</v>
      </c>
      <c r="G20">
        <v>9</v>
      </c>
      <c r="H20">
        <v>1154</v>
      </c>
      <c r="I20">
        <v>30</v>
      </c>
      <c r="J20">
        <v>90</v>
      </c>
      <c r="K20">
        <v>278</v>
      </c>
      <c r="L20">
        <v>459</v>
      </c>
      <c r="M20">
        <v>112</v>
      </c>
      <c r="N20">
        <v>299</v>
      </c>
      <c r="O20">
        <v>39</v>
      </c>
      <c r="P20">
        <v>21</v>
      </c>
      <c r="R20">
        <v>53478</v>
      </c>
      <c r="S20">
        <f t="shared" si="0"/>
        <v>48515</v>
      </c>
      <c r="T20" s="12"/>
      <c r="U20" t="s">
        <v>117</v>
      </c>
    </row>
    <row r="21" spans="2:21" x14ac:dyDescent="0.25">
      <c r="B21" s="13" t="s">
        <v>72</v>
      </c>
      <c r="C21" t="s">
        <v>73</v>
      </c>
      <c r="D21">
        <v>12488</v>
      </c>
      <c r="E21">
        <v>51</v>
      </c>
      <c r="F21">
        <v>53</v>
      </c>
      <c r="G21">
        <v>14</v>
      </c>
      <c r="H21">
        <v>176</v>
      </c>
      <c r="J21">
        <v>51</v>
      </c>
      <c r="K21">
        <v>485</v>
      </c>
      <c r="L21">
        <v>183</v>
      </c>
      <c r="M21">
        <v>3427</v>
      </c>
      <c r="N21">
        <v>184</v>
      </c>
      <c r="O21">
        <v>8</v>
      </c>
      <c r="P21">
        <v>8</v>
      </c>
      <c r="Q21">
        <v>1467</v>
      </c>
      <c r="R21">
        <v>11112</v>
      </c>
      <c r="S21">
        <f t="shared" si="0"/>
        <v>6617</v>
      </c>
      <c r="T21" s="17" t="s">
        <v>108</v>
      </c>
      <c r="U21" s="17"/>
    </row>
    <row r="22" spans="2:21" x14ac:dyDescent="0.25">
      <c r="B22" s="13"/>
      <c r="C22" t="s">
        <v>74</v>
      </c>
      <c r="D22">
        <v>21832</v>
      </c>
      <c r="E22">
        <v>53</v>
      </c>
      <c r="F22">
        <v>42</v>
      </c>
      <c r="G22">
        <v>43</v>
      </c>
      <c r="H22">
        <v>686</v>
      </c>
      <c r="J22">
        <v>90</v>
      </c>
      <c r="K22">
        <v>546</v>
      </c>
      <c r="L22">
        <v>269</v>
      </c>
      <c r="M22">
        <v>3895</v>
      </c>
      <c r="N22">
        <v>147</v>
      </c>
      <c r="O22">
        <v>24</v>
      </c>
      <c r="P22">
        <v>20</v>
      </c>
      <c r="Q22">
        <v>1552</v>
      </c>
      <c r="R22">
        <v>16253</v>
      </c>
      <c r="S22">
        <f t="shared" si="0"/>
        <v>14741</v>
      </c>
      <c r="T22" s="17" t="s">
        <v>109</v>
      </c>
      <c r="U22" s="17"/>
    </row>
    <row r="23" spans="2:21" x14ac:dyDescent="0.25">
      <c r="B23" s="13"/>
      <c r="C23" t="s">
        <v>56</v>
      </c>
      <c r="D23">
        <v>7972</v>
      </c>
      <c r="E23">
        <v>21</v>
      </c>
      <c r="F23">
        <v>32</v>
      </c>
      <c r="G23">
        <v>24</v>
      </c>
      <c r="H23">
        <v>15</v>
      </c>
      <c r="K23">
        <v>64</v>
      </c>
      <c r="L23">
        <v>113</v>
      </c>
      <c r="M23">
        <v>1753</v>
      </c>
      <c r="N23">
        <v>142</v>
      </c>
      <c r="O23">
        <v>2</v>
      </c>
      <c r="R23">
        <v>6649</v>
      </c>
      <c r="S23">
        <f t="shared" si="0"/>
        <v>5960</v>
      </c>
      <c r="T23" s="17" t="s">
        <v>110</v>
      </c>
      <c r="U23" s="17"/>
    </row>
    <row r="24" spans="2:21" x14ac:dyDescent="0.25">
      <c r="B24" s="12" t="s">
        <v>164</v>
      </c>
      <c r="C24" s="12"/>
      <c r="S24">
        <f t="shared" si="0"/>
        <v>0</v>
      </c>
      <c r="T24" s="17" t="s">
        <v>111</v>
      </c>
      <c r="U24" s="17"/>
    </row>
    <row r="25" spans="2:21" x14ac:dyDescent="0.25">
      <c r="B25" s="12" t="s">
        <v>56</v>
      </c>
      <c r="C25" s="12"/>
      <c r="S25">
        <f t="shared" si="0"/>
        <v>0</v>
      </c>
      <c r="T25" s="17" t="s">
        <v>112</v>
      </c>
      <c r="U25" s="17"/>
    </row>
    <row r="26" spans="2:21" x14ac:dyDescent="0.25">
      <c r="B26" s="12" t="s">
        <v>75</v>
      </c>
      <c r="C26" s="12"/>
      <c r="S26">
        <f t="shared" si="0"/>
        <v>0</v>
      </c>
      <c r="T26" s="17" t="s">
        <v>113</v>
      </c>
      <c r="U26" s="17"/>
    </row>
    <row r="27" spans="2:21" x14ac:dyDescent="0.25">
      <c r="B27" s="12" t="s">
        <v>56</v>
      </c>
      <c r="C27" s="12"/>
      <c r="S27">
        <f t="shared" si="0"/>
        <v>0</v>
      </c>
      <c r="T27" s="17" t="s">
        <v>114</v>
      </c>
      <c r="U27" s="17"/>
    </row>
    <row r="28" spans="2:21" x14ac:dyDescent="0.25">
      <c r="B28" s="12" t="s">
        <v>76</v>
      </c>
      <c r="C28" s="12"/>
      <c r="T28" s="17" t="s">
        <v>118</v>
      </c>
      <c r="U28" s="17"/>
    </row>
    <row r="29" spans="2:21" x14ac:dyDescent="0.25">
      <c r="B29" s="12" t="s">
        <v>56</v>
      </c>
      <c r="C29" s="12"/>
      <c r="T29" s="17" t="s">
        <v>115</v>
      </c>
      <c r="U29" s="17"/>
    </row>
  </sheetData>
  <mergeCells count="34">
    <mergeCell ref="T27:U27"/>
    <mergeCell ref="T28:U28"/>
    <mergeCell ref="T29:U29"/>
    <mergeCell ref="T22:U22"/>
    <mergeCell ref="T23:U23"/>
    <mergeCell ref="T24:U24"/>
    <mergeCell ref="T25:U25"/>
    <mergeCell ref="T26:U26"/>
    <mergeCell ref="T14:U14"/>
    <mergeCell ref="T15:T18"/>
    <mergeCell ref="H1:Q1"/>
    <mergeCell ref="T19:T20"/>
    <mergeCell ref="T21:U21"/>
    <mergeCell ref="T1:U1"/>
    <mergeCell ref="T4:T6"/>
    <mergeCell ref="T7:T8"/>
    <mergeCell ref="T9:U9"/>
    <mergeCell ref="T11:T13"/>
    <mergeCell ref="B28:C28"/>
    <mergeCell ref="B29:C29"/>
    <mergeCell ref="B1:C2"/>
    <mergeCell ref="D1:D2"/>
    <mergeCell ref="E1:G1"/>
    <mergeCell ref="B18:B20"/>
    <mergeCell ref="B21:B23"/>
    <mergeCell ref="B24:C24"/>
    <mergeCell ref="B25:C25"/>
    <mergeCell ref="B26:C26"/>
    <mergeCell ref="B27:C27"/>
    <mergeCell ref="B3:B5"/>
    <mergeCell ref="B6:B8"/>
    <mergeCell ref="B9:B11"/>
    <mergeCell ref="B12:B14"/>
    <mergeCell ref="B15:B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28" sqref="E28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190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26</v>
      </c>
      <c r="D4">
        <v>165</v>
      </c>
      <c r="E4">
        <v>145</v>
      </c>
      <c r="F4">
        <v>53</v>
      </c>
      <c r="G4">
        <v>39</v>
      </c>
      <c r="H4">
        <v>31</v>
      </c>
    </row>
    <row r="5" spans="1:8" x14ac:dyDescent="0.25">
      <c r="A5" t="s">
        <v>122</v>
      </c>
      <c r="B5">
        <v>18</v>
      </c>
      <c r="C5">
        <v>89</v>
      </c>
      <c r="D5">
        <v>211</v>
      </c>
      <c r="E5">
        <v>893</v>
      </c>
      <c r="F5">
        <v>196</v>
      </c>
      <c r="G5">
        <v>160</v>
      </c>
      <c r="H5">
        <v>128</v>
      </c>
    </row>
    <row r="6" spans="1:8" x14ac:dyDescent="0.25">
      <c r="A6" t="s">
        <v>123</v>
      </c>
      <c r="D6">
        <v>1019</v>
      </c>
      <c r="E6">
        <v>2189</v>
      </c>
      <c r="F6">
        <v>1219</v>
      </c>
      <c r="G6">
        <v>1113</v>
      </c>
      <c r="H6">
        <v>1020</v>
      </c>
    </row>
    <row r="7" spans="1:8" x14ac:dyDescent="0.25">
      <c r="A7" t="s">
        <v>189</v>
      </c>
      <c r="D7">
        <v>2006</v>
      </c>
      <c r="E7">
        <v>1658</v>
      </c>
      <c r="F7">
        <v>656</v>
      </c>
      <c r="G7">
        <v>594</v>
      </c>
      <c r="H7">
        <v>386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23</v>
      </c>
      <c r="C9">
        <v>23</v>
      </c>
      <c r="D9">
        <v>7</v>
      </c>
      <c r="E9">
        <v>99</v>
      </c>
      <c r="F9">
        <v>21</v>
      </c>
      <c r="G9">
        <v>7</v>
      </c>
      <c r="H9">
        <v>7</v>
      </c>
    </row>
    <row r="10" spans="1:8" x14ac:dyDescent="0.25">
      <c r="A10" t="s">
        <v>122</v>
      </c>
      <c r="B10">
        <v>90</v>
      </c>
      <c r="C10">
        <v>143</v>
      </c>
      <c r="D10">
        <v>30</v>
      </c>
      <c r="E10">
        <v>437</v>
      </c>
      <c r="F10">
        <v>112</v>
      </c>
      <c r="G10">
        <v>48</v>
      </c>
      <c r="H10">
        <v>38</v>
      </c>
    </row>
    <row r="11" spans="1:8" x14ac:dyDescent="0.25">
      <c r="A11" t="s">
        <v>123</v>
      </c>
      <c r="B11">
        <v>871</v>
      </c>
      <c r="C11">
        <v>967</v>
      </c>
      <c r="D11">
        <v>332</v>
      </c>
      <c r="E11">
        <v>6952</v>
      </c>
      <c r="F11">
        <v>2556</v>
      </c>
      <c r="G11">
        <v>1184</v>
      </c>
      <c r="H11">
        <v>1864</v>
      </c>
    </row>
    <row r="12" spans="1:8" x14ac:dyDescent="0.25">
      <c r="A12" t="s">
        <v>189</v>
      </c>
      <c r="B12">
        <v>265</v>
      </c>
      <c r="C12">
        <v>176</v>
      </c>
      <c r="D12">
        <v>130</v>
      </c>
      <c r="E12">
        <v>1165</v>
      </c>
      <c r="F12">
        <v>153</v>
      </c>
      <c r="G12">
        <v>42</v>
      </c>
      <c r="H12">
        <v>154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</row>
    <row r="15" spans="1:8" x14ac:dyDescent="0.25">
      <c r="A15" t="s">
        <v>122</v>
      </c>
    </row>
    <row r="16" spans="1:8" x14ac:dyDescent="0.25">
      <c r="A16" t="s">
        <v>123</v>
      </c>
    </row>
    <row r="17" spans="1:8" x14ac:dyDescent="0.25">
      <c r="A17" t="s">
        <v>189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646</v>
      </c>
    </row>
    <row r="20" spans="1:8" x14ac:dyDescent="0.25">
      <c r="A20" t="s">
        <v>122</v>
      </c>
      <c r="H20">
        <v>2453</v>
      </c>
    </row>
    <row r="21" spans="1:8" x14ac:dyDescent="0.25">
      <c r="A21" t="s">
        <v>123</v>
      </c>
      <c r="H21">
        <v>21286</v>
      </c>
    </row>
    <row r="22" spans="1:8" x14ac:dyDescent="0.25">
      <c r="A22" t="s">
        <v>189</v>
      </c>
      <c r="H22">
        <v>7385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191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B33" sqref="AB33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C1" t="s">
        <v>195</v>
      </c>
    </row>
    <row r="2" spans="1:29" x14ac:dyDescent="0.25">
      <c r="D2" t="s">
        <v>184</v>
      </c>
    </row>
    <row r="3" spans="1:29" x14ac:dyDescent="0.25">
      <c r="A3" s="12" t="s">
        <v>185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 t="s">
        <v>194</v>
      </c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171</v>
      </c>
      <c r="B5">
        <v>30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ht="30" x14ac:dyDescent="0.25">
      <c r="A6" s="1" t="s">
        <v>8</v>
      </c>
      <c r="B6">
        <v>609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9</v>
      </c>
      <c r="B7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x14ac:dyDescent="0.25">
      <c r="A8" s="12" t="s">
        <v>10</v>
      </c>
      <c r="B8" s="12"/>
      <c r="C8" s="6">
        <v>30</v>
      </c>
      <c r="D8" s="6">
        <v>100</v>
      </c>
      <c r="E8" s="6">
        <v>52</v>
      </c>
      <c r="F8" s="6">
        <v>44</v>
      </c>
      <c r="G8" s="6">
        <v>27</v>
      </c>
      <c r="H8" s="6">
        <v>30</v>
      </c>
      <c r="I8" s="6">
        <v>94</v>
      </c>
      <c r="J8" s="6">
        <v>250</v>
      </c>
      <c r="K8" s="6">
        <v>323</v>
      </c>
      <c r="L8" s="6">
        <v>950</v>
      </c>
      <c r="M8" s="6">
        <v>11</v>
      </c>
      <c r="N8" s="6">
        <v>25</v>
      </c>
      <c r="O8" s="6">
        <v>23</v>
      </c>
      <c r="P8" s="6">
        <v>59</v>
      </c>
      <c r="Q8" s="6">
        <v>1009</v>
      </c>
      <c r="R8" s="6">
        <v>30</v>
      </c>
      <c r="S8" s="6">
        <v>106</v>
      </c>
      <c r="T8" s="6">
        <v>49</v>
      </c>
      <c r="U8" s="6">
        <v>50</v>
      </c>
      <c r="V8" s="6">
        <v>29</v>
      </c>
      <c r="W8" s="6">
        <v>41</v>
      </c>
      <c r="X8" s="6">
        <v>129</v>
      </c>
      <c r="Y8" s="6">
        <v>332</v>
      </c>
      <c r="Z8" s="6">
        <v>329</v>
      </c>
      <c r="AA8" s="6">
        <v>1095</v>
      </c>
      <c r="AB8" s="6">
        <v>2104</v>
      </c>
      <c r="AC8" s="6"/>
    </row>
    <row r="9" spans="1:29" x14ac:dyDescent="0.25">
      <c r="A9" s="11" t="s">
        <v>30</v>
      </c>
      <c r="B9" t="s">
        <v>22</v>
      </c>
      <c r="C9" s="6"/>
      <c r="D9" s="6"/>
      <c r="E9" s="6"/>
      <c r="F9" s="6">
        <v>4</v>
      </c>
      <c r="G9" s="6">
        <v>1</v>
      </c>
      <c r="H9" s="6">
        <v>4</v>
      </c>
      <c r="I9" s="6">
        <v>13</v>
      </c>
      <c r="J9" s="6">
        <v>22</v>
      </c>
      <c r="K9" s="6">
        <v>11</v>
      </c>
      <c r="L9" s="6">
        <v>55</v>
      </c>
      <c r="M9" s="6"/>
      <c r="N9" s="6"/>
      <c r="O9" s="6"/>
      <c r="P9" s="6"/>
      <c r="Q9" s="6">
        <v>55</v>
      </c>
      <c r="R9" s="6"/>
      <c r="S9" s="6"/>
      <c r="T9" s="6"/>
      <c r="U9" s="6">
        <v>1</v>
      </c>
      <c r="V9" s="6"/>
      <c r="W9" s="6">
        <v>2</v>
      </c>
      <c r="X9" s="6">
        <v>6</v>
      </c>
      <c r="Y9" s="6">
        <v>1</v>
      </c>
      <c r="Z9" s="6"/>
      <c r="AA9" s="6">
        <v>10</v>
      </c>
      <c r="AB9" s="6">
        <v>65</v>
      </c>
      <c r="AC9" s="6"/>
    </row>
    <row r="10" spans="1:29" x14ac:dyDescent="0.25">
      <c r="A10" s="11"/>
      <c r="B10" t="s">
        <v>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11</v>
      </c>
      <c r="N10" s="6">
        <v>25</v>
      </c>
      <c r="O10" s="6">
        <v>23</v>
      </c>
      <c r="P10" s="6">
        <v>59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59</v>
      </c>
      <c r="AC10" s="6"/>
    </row>
    <row r="11" spans="1:29" x14ac:dyDescent="0.25">
      <c r="A11" s="11"/>
      <c r="B11" t="s">
        <v>24</v>
      </c>
      <c r="C11" s="6"/>
      <c r="D11" s="6"/>
      <c r="E11" s="6"/>
      <c r="F11" s="6"/>
      <c r="G11" s="6"/>
      <c r="H11" s="6"/>
      <c r="I11" s="6"/>
      <c r="J11" s="6">
        <v>1</v>
      </c>
      <c r="K11" s="6">
        <v>1</v>
      </c>
      <c r="L11" s="6">
        <v>2</v>
      </c>
      <c r="M11" s="6"/>
      <c r="N11" s="6"/>
      <c r="O11" s="6"/>
      <c r="P11" s="6"/>
      <c r="Q11" s="6">
        <v>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2</v>
      </c>
      <c r="AC11" s="6"/>
    </row>
    <row r="12" spans="1:29" x14ac:dyDescent="0.25">
      <c r="A12" s="11"/>
      <c r="B12" t="s">
        <v>25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/>
      <c r="B13" t="s">
        <v>26</v>
      </c>
      <c r="C13" s="6"/>
      <c r="D13" s="6"/>
      <c r="E13" s="6"/>
      <c r="F13" s="6"/>
      <c r="G13" s="6"/>
      <c r="H13" s="6"/>
      <c r="I13" s="6"/>
      <c r="J13" s="6"/>
      <c r="K13" s="6">
        <v>1</v>
      </c>
      <c r="L13" s="6">
        <v>1</v>
      </c>
      <c r="M13" s="6"/>
      <c r="N13" s="6"/>
      <c r="O13" s="6"/>
      <c r="P13" s="6"/>
      <c r="Q13" s="6">
        <v>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</v>
      </c>
      <c r="AC13" s="6"/>
    </row>
    <row r="14" spans="1:29" x14ac:dyDescent="0.25">
      <c r="A14" s="11"/>
      <c r="B14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3" t="s">
        <v>44</v>
      </c>
      <c r="B17" t="s">
        <v>31</v>
      </c>
      <c r="C17" s="6"/>
      <c r="D17" s="6"/>
      <c r="E17" s="6"/>
      <c r="F17" s="6"/>
      <c r="G17" s="6"/>
      <c r="H17" s="6">
        <v>3</v>
      </c>
      <c r="I17" s="6">
        <v>4</v>
      </c>
      <c r="J17" s="6">
        <v>2</v>
      </c>
      <c r="K17" s="6">
        <v>1</v>
      </c>
      <c r="L17" s="6">
        <v>10</v>
      </c>
      <c r="M17" s="6"/>
      <c r="N17" s="6"/>
      <c r="O17" s="6"/>
      <c r="P17" s="6"/>
      <c r="Q17" s="6">
        <v>10</v>
      </c>
      <c r="R17" s="6"/>
      <c r="S17" s="6"/>
      <c r="T17" s="6"/>
      <c r="U17" s="6"/>
      <c r="V17" s="6"/>
      <c r="W17" s="6">
        <v>1</v>
      </c>
      <c r="X17" s="6">
        <v>1</v>
      </c>
      <c r="Y17" s="6"/>
      <c r="Z17" s="6"/>
      <c r="AA17" s="6">
        <v>2</v>
      </c>
      <c r="AB17" s="6">
        <v>12</v>
      </c>
      <c r="AC17" s="6"/>
    </row>
    <row r="18" spans="1:29" x14ac:dyDescent="0.25">
      <c r="A18" s="13"/>
      <c r="B18" t="s">
        <v>32</v>
      </c>
      <c r="C18" s="6"/>
      <c r="D18" s="6"/>
      <c r="E18" s="6">
        <v>10</v>
      </c>
      <c r="F18" s="6">
        <v>11</v>
      </c>
      <c r="G18" s="6">
        <v>13</v>
      </c>
      <c r="H18" s="6">
        <v>22</v>
      </c>
      <c r="I18" s="6">
        <v>92</v>
      </c>
      <c r="J18" s="6">
        <v>233</v>
      </c>
      <c r="K18" s="6">
        <v>192</v>
      </c>
      <c r="L18" s="6">
        <v>573</v>
      </c>
      <c r="M18" s="6"/>
      <c r="N18" s="6"/>
      <c r="O18" s="6"/>
      <c r="P18" s="6"/>
      <c r="Q18" s="6">
        <v>573</v>
      </c>
      <c r="R18" s="6"/>
      <c r="S18" s="6"/>
      <c r="T18" s="6"/>
      <c r="U18" s="6">
        <v>10</v>
      </c>
      <c r="V18" s="6">
        <v>15</v>
      </c>
      <c r="W18" s="6">
        <v>32</v>
      </c>
      <c r="X18" s="6">
        <v>101</v>
      </c>
      <c r="Y18" s="6">
        <v>267</v>
      </c>
      <c r="Z18" s="6">
        <v>149</v>
      </c>
      <c r="AA18" s="6">
        <v>574</v>
      </c>
      <c r="AB18" s="6">
        <v>1147</v>
      </c>
      <c r="AC18" s="6"/>
    </row>
    <row r="19" spans="1:29" x14ac:dyDescent="0.25">
      <c r="A19" s="13"/>
      <c r="B19" t="s">
        <v>33</v>
      </c>
      <c r="C19" s="6"/>
      <c r="D19" s="6"/>
      <c r="E19" s="6"/>
      <c r="F19" s="6"/>
      <c r="G19" s="6"/>
      <c r="H19" s="6"/>
      <c r="I19" s="6">
        <v>2</v>
      </c>
      <c r="J19" s="6">
        <v>3</v>
      </c>
      <c r="K19" s="6">
        <v>2</v>
      </c>
      <c r="L19" s="6">
        <v>7</v>
      </c>
      <c r="M19" s="6"/>
      <c r="N19" s="6"/>
      <c r="O19" s="6"/>
      <c r="P19" s="6"/>
      <c r="Q19" s="6">
        <v>7</v>
      </c>
      <c r="R19" s="6"/>
      <c r="S19" s="6"/>
      <c r="T19" s="6"/>
      <c r="U19" s="6"/>
      <c r="V19" s="6"/>
      <c r="W19" s="6"/>
      <c r="X19" s="6"/>
      <c r="Y19" s="6">
        <v>2</v>
      </c>
      <c r="Z19" s="6"/>
      <c r="AA19" s="6">
        <v>2</v>
      </c>
      <c r="AB19" s="6">
        <v>9</v>
      </c>
      <c r="AC19" s="6"/>
    </row>
    <row r="20" spans="1:29" x14ac:dyDescent="0.25">
      <c r="A20" s="13"/>
      <c r="B20" t="s">
        <v>34</v>
      </c>
      <c r="C20" s="6"/>
      <c r="D20" s="6"/>
      <c r="E20" s="6"/>
      <c r="F20" s="6"/>
      <c r="G20" s="6"/>
      <c r="H20" s="6"/>
      <c r="I20" s="6">
        <v>2</v>
      </c>
      <c r="J20" s="6">
        <v>10</v>
      </c>
      <c r="K20" s="6">
        <v>12</v>
      </c>
      <c r="L20" s="6">
        <v>24</v>
      </c>
      <c r="M20" s="6"/>
      <c r="N20" s="6"/>
      <c r="O20" s="6"/>
      <c r="P20" s="6"/>
      <c r="Q20" s="6">
        <v>24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24</v>
      </c>
      <c r="AC20" s="6"/>
    </row>
    <row r="21" spans="1:29" x14ac:dyDescent="0.25">
      <c r="A21" s="13"/>
      <c r="B21" t="s">
        <v>35</v>
      </c>
      <c r="C21" s="6"/>
      <c r="D21" s="6"/>
      <c r="E21" s="6"/>
      <c r="F21" s="6"/>
      <c r="G21" s="6"/>
      <c r="H21" s="6"/>
      <c r="I21" s="6"/>
      <c r="J21" s="6"/>
      <c r="K21" s="6">
        <v>4</v>
      </c>
      <c r="L21" s="6">
        <v>4</v>
      </c>
      <c r="M21" s="6"/>
      <c r="N21" s="6"/>
      <c r="O21" s="6"/>
      <c r="P21" s="6"/>
      <c r="Q21" s="6">
        <v>4</v>
      </c>
      <c r="R21" s="6"/>
      <c r="S21" s="6"/>
      <c r="T21" s="6"/>
      <c r="U21" s="6"/>
      <c r="V21" s="6">
        <v>4</v>
      </c>
      <c r="W21" s="6">
        <v>9</v>
      </c>
      <c r="X21" s="6">
        <v>13</v>
      </c>
      <c r="Y21" s="6">
        <v>62</v>
      </c>
      <c r="Z21" s="6"/>
      <c r="AA21" s="6">
        <v>88</v>
      </c>
      <c r="AB21" s="6">
        <v>92</v>
      </c>
      <c r="AC21" s="6"/>
    </row>
    <row r="22" spans="1:29" x14ac:dyDescent="0.25">
      <c r="A22" s="13"/>
      <c r="B22" t="s">
        <v>36</v>
      </c>
      <c r="C22" s="6"/>
      <c r="D22" s="6"/>
      <c r="E22" s="6"/>
      <c r="F22" s="6"/>
      <c r="G22" s="6"/>
      <c r="H22" s="6"/>
      <c r="I22" s="6"/>
      <c r="J22" s="6">
        <v>6</v>
      </c>
      <c r="K22" s="6"/>
      <c r="L22" s="6">
        <v>6</v>
      </c>
      <c r="M22" s="6"/>
      <c r="N22" s="6"/>
      <c r="O22" s="6"/>
      <c r="P22" s="6"/>
      <c r="Q22" s="6">
        <v>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6</v>
      </c>
      <c r="AC22" s="6"/>
    </row>
    <row r="23" spans="1:29" x14ac:dyDescent="0.25">
      <c r="A23" s="13"/>
      <c r="B23" t="s">
        <v>37</v>
      </c>
      <c r="C23" s="6"/>
      <c r="D23" s="6"/>
      <c r="E23" s="6"/>
      <c r="F23" s="6"/>
      <c r="G23" s="6"/>
      <c r="H23" s="6"/>
      <c r="I23" s="6"/>
      <c r="J23" s="6"/>
      <c r="K23" s="6">
        <v>1</v>
      </c>
      <c r="L23" s="6">
        <v>1</v>
      </c>
      <c r="M23" s="6"/>
      <c r="N23" s="6"/>
      <c r="O23" s="6"/>
      <c r="P23" s="6"/>
      <c r="Q23" s="6">
        <v>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1</v>
      </c>
      <c r="AC23" s="6"/>
    </row>
    <row r="24" spans="1:29" x14ac:dyDescent="0.25">
      <c r="A24" s="13"/>
      <c r="B24" t="s">
        <v>38</v>
      </c>
      <c r="C24" s="6"/>
      <c r="D24" s="6"/>
      <c r="E24" s="6"/>
      <c r="F24" s="6"/>
      <c r="G24" s="6"/>
      <c r="H24" s="6"/>
      <c r="I24" s="6"/>
      <c r="J24" s="6"/>
      <c r="K24" s="6">
        <v>1</v>
      </c>
      <c r="L24" s="6">
        <v>1</v>
      </c>
      <c r="M24" s="6"/>
      <c r="N24" s="6"/>
      <c r="O24" s="6"/>
      <c r="P24" s="6"/>
      <c r="Q24" s="6">
        <v>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</v>
      </c>
      <c r="AC24" s="6"/>
    </row>
    <row r="25" spans="1:29" x14ac:dyDescent="0.25">
      <c r="A25" s="13"/>
      <c r="B25" t="s">
        <v>39</v>
      </c>
      <c r="C25" s="6"/>
      <c r="D25" s="6"/>
      <c r="E25" s="6"/>
      <c r="F25" s="6"/>
      <c r="G25" s="6"/>
      <c r="H25" s="6"/>
      <c r="I25" s="6"/>
      <c r="J25" s="6">
        <v>2</v>
      </c>
      <c r="K25" s="6">
        <v>1</v>
      </c>
      <c r="L25" s="6">
        <v>3</v>
      </c>
      <c r="M25" s="6"/>
      <c r="N25" s="6"/>
      <c r="O25" s="6"/>
      <c r="P25" s="6"/>
      <c r="Q25" s="6">
        <v>3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3</v>
      </c>
      <c r="AC25" s="6"/>
    </row>
    <row r="26" spans="1:29" x14ac:dyDescent="0.25">
      <c r="A26" s="13"/>
      <c r="B2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3"/>
      <c r="B2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 customHeight="1" x14ac:dyDescent="0.25">
      <c r="A30" s="11" t="s">
        <v>50</v>
      </c>
      <c r="B30" t="s">
        <v>45</v>
      </c>
      <c r="C30" s="6"/>
      <c r="D30" s="6"/>
      <c r="E30" s="6"/>
      <c r="F30" s="6"/>
      <c r="G30" s="6"/>
      <c r="H30" s="6"/>
      <c r="I30" s="6">
        <v>2</v>
      </c>
      <c r="J30" s="6"/>
      <c r="K30" s="6">
        <v>1</v>
      </c>
      <c r="L30" s="6">
        <v>3</v>
      </c>
      <c r="M30" s="6"/>
      <c r="N30" s="6"/>
      <c r="O30" s="6"/>
      <c r="P30" s="6"/>
      <c r="Q30" s="6">
        <v>3</v>
      </c>
      <c r="R30" s="6"/>
      <c r="S30" s="6"/>
      <c r="T30" s="6"/>
      <c r="U30" s="6"/>
      <c r="V30" s="6"/>
      <c r="W30" s="6"/>
      <c r="X30" s="6"/>
      <c r="Y30" s="6">
        <v>1</v>
      </c>
      <c r="Z30" s="6">
        <v>1</v>
      </c>
      <c r="AA30" s="6">
        <v>2</v>
      </c>
      <c r="AB30" s="6">
        <v>5</v>
      </c>
      <c r="AC30" s="6"/>
    </row>
    <row r="31" spans="1:29" ht="15.75" customHeight="1" x14ac:dyDescent="0.25">
      <c r="A31" s="11"/>
      <c r="B31" t="s">
        <v>46</v>
      </c>
      <c r="C31" s="6"/>
      <c r="D31" s="6"/>
      <c r="E31" s="6"/>
      <c r="F31" s="6"/>
      <c r="G31" s="6"/>
      <c r="H31" s="6"/>
      <c r="I31" s="6"/>
      <c r="J31" s="6">
        <v>3</v>
      </c>
      <c r="K31" s="6">
        <v>5</v>
      </c>
      <c r="L31" s="6">
        <v>8</v>
      </c>
      <c r="M31" s="6"/>
      <c r="N31" s="6"/>
      <c r="O31" s="6"/>
      <c r="P31" s="6"/>
      <c r="Q31" s="6">
        <v>8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8</v>
      </c>
      <c r="AC31" s="6"/>
    </row>
    <row r="32" spans="1:29" ht="15.75" customHeight="1" x14ac:dyDescent="0.25">
      <c r="A32" s="11"/>
      <c r="B32" t="s">
        <v>47</v>
      </c>
      <c r="C32" s="6"/>
      <c r="D32" s="6"/>
      <c r="E32" s="6"/>
      <c r="F32" s="6"/>
      <c r="G32" s="6"/>
      <c r="H32" s="6"/>
      <c r="I32" s="6">
        <v>1</v>
      </c>
      <c r="J32" s="6">
        <v>1</v>
      </c>
      <c r="K32" s="6">
        <v>1</v>
      </c>
      <c r="L32" s="6">
        <v>3</v>
      </c>
      <c r="M32" s="6"/>
      <c r="N32" s="6"/>
      <c r="O32" s="6"/>
      <c r="P32" s="6"/>
      <c r="Q32" s="6">
        <v>3</v>
      </c>
      <c r="R32" s="6"/>
      <c r="S32" s="6"/>
      <c r="T32" s="6"/>
      <c r="U32" s="6"/>
      <c r="V32" s="6"/>
      <c r="W32" s="6"/>
      <c r="X32" s="6"/>
      <c r="Y32" s="6"/>
      <c r="Z32" s="6">
        <v>1</v>
      </c>
      <c r="AA32" s="6">
        <v>1</v>
      </c>
      <c r="AB32" s="6">
        <v>4</v>
      </c>
      <c r="AC32" s="6"/>
    </row>
    <row r="33" spans="1:29" ht="15.75" customHeight="1" x14ac:dyDescent="0.25">
      <c r="A33" s="11"/>
      <c r="B33" t="s">
        <v>48</v>
      </c>
      <c r="C33" s="6"/>
      <c r="D33" s="6"/>
      <c r="E33" s="6"/>
      <c r="F33" s="6"/>
      <c r="G33" s="6"/>
      <c r="H33" s="6">
        <v>1</v>
      </c>
      <c r="I33" s="6">
        <v>1</v>
      </c>
      <c r="J33" s="6">
        <v>2</v>
      </c>
      <c r="K33" s="6">
        <v>1</v>
      </c>
      <c r="L33" s="6">
        <v>5</v>
      </c>
      <c r="M33" s="6">
        <v>1</v>
      </c>
      <c r="N33" s="6"/>
      <c r="O33" s="6"/>
      <c r="P33" s="6">
        <v>1</v>
      </c>
      <c r="Q33" s="6">
        <v>6</v>
      </c>
      <c r="R33" s="6"/>
      <c r="S33" s="6"/>
      <c r="T33" s="6"/>
      <c r="U33" s="6">
        <v>2</v>
      </c>
      <c r="V33" s="6"/>
      <c r="W33" s="6"/>
      <c r="X33" s="6"/>
      <c r="Y33" s="6">
        <v>1</v>
      </c>
      <c r="Z33" s="6">
        <v>3</v>
      </c>
      <c r="AA33" s="6">
        <v>6</v>
      </c>
      <c r="AB33" s="6">
        <v>12</v>
      </c>
      <c r="AC33" s="6"/>
    </row>
    <row r="34" spans="1:29" x14ac:dyDescent="0.25">
      <c r="A34" s="12" t="s">
        <v>49</v>
      </c>
      <c r="B34" s="12"/>
    </row>
  </sheetData>
  <mergeCells count="36">
    <mergeCell ref="A34:B34"/>
    <mergeCell ref="Y4:Y7"/>
    <mergeCell ref="Z4:Z7"/>
    <mergeCell ref="AA4:AA7"/>
    <mergeCell ref="A8:B8"/>
    <mergeCell ref="A9:A16"/>
    <mergeCell ref="A17:A29"/>
    <mergeCell ref="S4:S7"/>
    <mergeCell ref="T4:T7"/>
    <mergeCell ref="U4:U7"/>
    <mergeCell ref="V4:V7"/>
    <mergeCell ref="W4:W7"/>
    <mergeCell ref="X4:X7"/>
    <mergeCell ref="L4:L7"/>
    <mergeCell ref="M4:M7"/>
    <mergeCell ref="H4:H7"/>
    <mergeCell ref="I4:I7"/>
    <mergeCell ref="J4:J7"/>
    <mergeCell ref="K4:K7"/>
    <mergeCell ref="A30:A33"/>
    <mergeCell ref="AB3:AB7"/>
    <mergeCell ref="A4:B4"/>
    <mergeCell ref="C4:C7"/>
    <mergeCell ref="D4:D7"/>
    <mergeCell ref="E4:E7"/>
    <mergeCell ref="A3:B3"/>
    <mergeCell ref="C3:L3"/>
    <mergeCell ref="M3:P3"/>
    <mergeCell ref="Q3:Q7"/>
    <mergeCell ref="R3:AA3"/>
    <mergeCell ref="N4:N7"/>
    <mergeCell ref="O4:O7"/>
    <mergeCell ref="P4:P7"/>
    <mergeCell ref="R4:R7"/>
    <mergeCell ref="F4:F7"/>
    <mergeCell ref="G4:G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X27" sqref="X27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8" t="s">
        <v>83</v>
      </c>
      <c r="I2" s="8" t="s">
        <v>84</v>
      </c>
      <c r="J2" s="8" t="s">
        <v>85</v>
      </c>
      <c r="K2" s="8" t="s">
        <v>86</v>
      </c>
      <c r="L2" s="8" t="s">
        <v>87</v>
      </c>
      <c r="M2" s="8" t="s">
        <v>88</v>
      </c>
      <c r="N2" s="8" t="s">
        <v>89</v>
      </c>
      <c r="O2" s="8" t="s">
        <v>90</v>
      </c>
      <c r="P2" s="8" t="s">
        <v>91</v>
      </c>
      <c r="Q2" s="8" t="s">
        <v>92</v>
      </c>
      <c r="R2" s="8" t="s">
        <v>93</v>
      </c>
      <c r="S2" s="8" t="s">
        <v>95</v>
      </c>
      <c r="T2" t="s">
        <v>196</v>
      </c>
    </row>
    <row r="3" spans="2:21" ht="33" customHeight="1" x14ac:dyDescent="0.25">
      <c r="B3" s="13" t="s">
        <v>53</v>
      </c>
      <c r="C3" t="s">
        <v>54</v>
      </c>
      <c r="D3" s="6">
        <v>229</v>
      </c>
      <c r="E3" s="6"/>
      <c r="F3" s="6">
        <v>18</v>
      </c>
      <c r="G3" s="6"/>
      <c r="H3" s="6"/>
      <c r="I3" s="6"/>
      <c r="J3" s="6"/>
      <c r="K3" s="6"/>
      <c r="L3" s="6">
        <v>25</v>
      </c>
      <c r="M3" s="6">
        <v>1</v>
      </c>
      <c r="N3" s="6"/>
      <c r="O3" s="6">
        <v>5</v>
      </c>
      <c r="P3" s="6"/>
      <c r="Q3" s="6"/>
      <c r="R3" s="6">
        <v>216</v>
      </c>
      <c r="S3" s="1" t="s">
        <v>165</v>
      </c>
      <c r="T3">
        <v>575</v>
      </c>
    </row>
    <row r="4" spans="2:21" x14ac:dyDescent="0.25">
      <c r="B4" s="13"/>
      <c r="C4" t="s">
        <v>55</v>
      </c>
      <c r="D4" s="6">
        <v>179</v>
      </c>
      <c r="E4" s="6"/>
      <c r="F4" s="6"/>
      <c r="G4" s="6"/>
      <c r="H4" s="6"/>
      <c r="I4" s="6"/>
      <c r="J4" s="6"/>
      <c r="K4" s="6"/>
      <c r="L4" s="6">
        <v>17</v>
      </c>
      <c r="M4" s="6">
        <v>1</v>
      </c>
      <c r="N4" s="6">
        <v>2</v>
      </c>
      <c r="O4" s="6">
        <v>1</v>
      </c>
      <c r="P4" s="6"/>
      <c r="Q4" s="6"/>
      <c r="R4" s="6">
        <v>158</v>
      </c>
      <c r="S4" s="12" t="s">
        <v>96</v>
      </c>
      <c r="T4" t="s">
        <v>166</v>
      </c>
    </row>
    <row r="5" spans="2:21" x14ac:dyDescent="0.25">
      <c r="B5" s="13"/>
      <c r="C5" t="s">
        <v>56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18</v>
      </c>
      <c r="S5" s="12"/>
    </row>
    <row r="6" spans="2:21" x14ac:dyDescent="0.25">
      <c r="B6" s="13" t="s">
        <v>59</v>
      </c>
      <c r="C6" t="s">
        <v>57</v>
      </c>
      <c r="D6" s="6">
        <v>1932</v>
      </c>
      <c r="E6" s="6">
        <v>64</v>
      </c>
      <c r="F6" s="6">
        <v>121</v>
      </c>
      <c r="G6" s="6">
        <v>2</v>
      </c>
      <c r="H6" s="6">
        <v>177</v>
      </c>
      <c r="I6" s="6">
        <v>54</v>
      </c>
      <c r="J6" s="6">
        <v>3</v>
      </c>
      <c r="K6" s="6">
        <v>2</v>
      </c>
      <c r="L6" s="6">
        <v>21</v>
      </c>
      <c r="M6" s="6">
        <v>16</v>
      </c>
      <c r="N6" s="6">
        <v>27</v>
      </c>
      <c r="O6" s="6">
        <v>3</v>
      </c>
      <c r="P6" s="6">
        <v>53</v>
      </c>
      <c r="Q6" s="6">
        <v>68</v>
      </c>
      <c r="R6" s="6">
        <v>1725</v>
      </c>
      <c r="S6" s="12"/>
    </row>
    <row r="7" spans="2:21" x14ac:dyDescent="0.25">
      <c r="B7" s="13"/>
      <c r="C7" t="s">
        <v>58</v>
      </c>
      <c r="D7" s="6">
        <v>1659</v>
      </c>
      <c r="E7" s="6">
        <v>9</v>
      </c>
      <c r="F7" s="6">
        <v>158</v>
      </c>
      <c r="G7" s="6">
        <v>13</v>
      </c>
      <c r="H7" s="6">
        <v>91</v>
      </c>
      <c r="I7" s="6">
        <v>26</v>
      </c>
      <c r="J7" s="6">
        <v>5</v>
      </c>
      <c r="K7" s="6">
        <v>6</v>
      </c>
      <c r="L7" s="6">
        <v>65</v>
      </c>
      <c r="M7" s="6">
        <v>27</v>
      </c>
      <c r="N7" s="6">
        <v>82</v>
      </c>
      <c r="O7" s="6"/>
      <c r="P7" s="6">
        <v>2</v>
      </c>
      <c r="Q7" s="6">
        <v>21</v>
      </c>
      <c r="R7" s="6">
        <v>1487</v>
      </c>
      <c r="S7" s="12" t="s">
        <v>34</v>
      </c>
    </row>
    <row r="8" spans="2:21" x14ac:dyDescent="0.25">
      <c r="B8" s="13"/>
      <c r="C8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384</v>
      </c>
      <c r="S8" s="12"/>
    </row>
    <row r="9" spans="2:21" x14ac:dyDescent="0.25">
      <c r="B9" s="13" t="s">
        <v>60</v>
      </c>
      <c r="C9" t="s">
        <v>61</v>
      </c>
      <c r="D9" s="6">
        <v>4428</v>
      </c>
      <c r="E9" s="6">
        <v>7</v>
      </c>
      <c r="F9" s="6">
        <v>275</v>
      </c>
      <c r="G9" s="6">
        <v>6</v>
      </c>
      <c r="H9" s="6">
        <v>29</v>
      </c>
      <c r="I9" s="6">
        <v>13</v>
      </c>
      <c r="J9" s="6"/>
      <c r="K9" s="6">
        <v>1</v>
      </c>
      <c r="L9" s="6">
        <v>6</v>
      </c>
      <c r="M9" s="6">
        <v>9</v>
      </c>
      <c r="N9" s="6">
        <v>17</v>
      </c>
      <c r="O9" s="6">
        <v>4</v>
      </c>
      <c r="P9" s="6">
        <v>8</v>
      </c>
      <c r="Q9" s="6">
        <v>595</v>
      </c>
      <c r="R9" s="6"/>
      <c r="S9" s="12" t="s">
        <v>97</v>
      </c>
      <c r="T9" s="12"/>
    </row>
    <row r="10" spans="2:21" x14ac:dyDescent="0.25">
      <c r="B10" s="13"/>
      <c r="C10" t="s">
        <v>62</v>
      </c>
      <c r="D10" s="6">
        <v>3477</v>
      </c>
      <c r="E10" s="6">
        <v>2</v>
      </c>
      <c r="F10" s="6">
        <v>41</v>
      </c>
      <c r="G10" s="6">
        <v>2</v>
      </c>
      <c r="H10" s="6">
        <v>18</v>
      </c>
      <c r="I10" s="6">
        <v>29</v>
      </c>
      <c r="J10" s="6">
        <v>1</v>
      </c>
      <c r="K10" s="6">
        <v>3</v>
      </c>
      <c r="L10" s="6">
        <v>38</v>
      </c>
      <c r="M10" s="6">
        <v>11</v>
      </c>
      <c r="N10" s="6">
        <v>119</v>
      </c>
      <c r="O10" s="6"/>
      <c r="P10" s="6">
        <v>4</v>
      </c>
      <c r="Q10" s="6">
        <v>577</v>
      </c>
      <c r="R10" s="6">
        <v>2812</v>
      </c>
      <c r="S10" t="s">
        <v>98</v>
      </c>
      <c r="T10">
        <v>634</v>
      </c>
    </row>
    <row r="11" spans="2:21" x14ac:dyDescent="0.25">
      <c r="B11" s="13"/>
      <c r="C11" t="s">
        <v>56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961</v>
      </c>
      <c r="S11" s="12" t="s">
        <v>99</v>
      </c>
      <c r="T11" t="s">
        <v>100</v>
      </c>
    </row>
    <row r="12" spans="2:21" x14ac:dyDescent="0.25">
      <c r="B12" s="13" t="s">
        <v>63</v>
      </c>
      <c r="C12" t="s">
        <v>64</v>
      </c>
      <c r="D12" s="6">
        <v>3</v>
      </c>
      <c r="E12" s="6"/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4</v>
      </c>
      <c r="S12" s="12"/>
      <c r="T12" t="s">
        <v>101</v>
      </c>
    </row>
    <row r="13" spans="2:21" x14ac:dyDescent="0.25">
      <c r="B13" s="13"/>
      <c r="C13" t="s">
        <v>65</v>
      </c>
      <c r="D13" s="6">
        <v>4</v>
      </c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>
        <v>3</v>
      </c>
      <c r="S13" s="12"/>
      <c r="T13" t="s">
        <v>102</v>
      </c>
    </row>
    <row r="14" spans="2:21" x14ac:dyDescent="0.25">
      <c r="B14" s="13"/>
      <c r="C14" t="s">
        <v>56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2" t="s">
        <v>103</v>
      </c>
      <c r="T14" s="12"/>
    </row>
    <row r="15" spans="2:21" x14ac:dyDescent="0.25">
      <c r="B15" s="13" t="s">
        <v>66</v>
      </c>
      <c r="C15" t="s">
        <v>67</v>
      </c>
      <c r="D15" s="6">
        <v>4</v>
      </c>
      <c r="E15" s="6"/>
      <c r="F15" s="6">
        <v>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12</v>
      </c>
      <c r="S15" s="12" t="s">
        <v>104</v>
      </c>
      <c r="T15" t="s">
        <v>105</v>
      </c>
      <c r="U15" s="12"/>
    </row>
    <row r="16" spans="2:21" x14ac:dyDescent="0.25">
      <c r="B16" s="13"/>
      <c r="C16" t="s">
        <v>68</v>
      </c>
      <c r="D16" s="6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2</v>
      </c>
      <c r="S16" s="12"/>
      <c r="T16" t="s">
        <v>106</v>
      </c>
      <c r="U16" s="12"/>
    </row>
    <row r="17" spans="2:21" x14ac:dyDescent="0.25">
      <c r="B17" s="13"/>
      <c r="C17" t="s">
        <v>56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12"/>
      <c r="T17" t="s">
        <v>178</v>
      </c>
      <c r="U17" s="12">
        <v>13</v>
      </c>
    </row>
    <row r="18" spans="2:21" x14ac:dyDescent="0.25">
      <c r="B18" s="13" t="s">
        <v>69</v>
      </c>
      <c r="C18" t="s">
        <v>70</v>
      </c>
      <c r="D18" s="6">
        <v>11191</v>
      </c>
      <c r="E18" s="6">
        <v>66</v>
      </c>
      <c r="F18" s="6">
        <v>385</v>
      </c>
      <c r="G18" s="6">
        <v>158</v>
      </c>
      <c r="H18" s="6">
        <v>244</v>
      </c>
      <c r="I18" s="6">
        <v>184</v>
      </c>
      <c r="J18" s="6">
        <v>17</v>
      </c>
      <c r="K18" s="6">
        <v>32</v>
      </c>
      <c r="L18" s="6">
        <v>394</v>
      </c>
      <c r="M18" s="6">
        <v>59</v>
      </c>
      <c r="N18" s="6">
        <v>178</v>
      </c>
      <c r="O18" s="6">
        <v>3</v>
      </c>
      <c r="P18" s="6">
        <v>108</v>
      </c>
      <c r="Q18" s="6">
        <v>3111</v>
      </c>
      <c r="R18" s="6">
        <v>7430</v>
      </c>
      <c r="S18" s="12"/>
      <c r="T18" t="s">
        <v>106</v>
      </c>
      <c r="U18" s="12"/>
    </row>
    <row r="19" spans="2:21" x14ac:dyDescent="0.25">
      <c r="B19" s="13"/>
      <c r="C19" t="s">
        <v>71</v>
      </c>
      <c r="D19" s="6">
        <v>18219</v>
      </c>
      <c r="E19" s="6">
        <v>107</v>
      </c>
      <c r="F19" s="6">
        <v>386</v>
      </c>
      <c r="G19" s="6">
        <v>240</v>
      </c>
      <c r="H19" s="6">
        <v>258</v>
      </c>
      <c r="I19" s="6">
        <v>124</v>
      </c>
      <c r="J19" s="6">
        <v>9</v>
      </c>
      <c r="K19" s="6">
        <v>98</v>
      </c>
      <c r="L19" s="6">
        <v>176</v>
      </c>
      <c r="M19" s="6">
        <v>65</v>
      </c>
      <c r="N19" s="6">
        <v>128</v>
      </c>
      <c r="O19" s="6">
        <v>6</v>
      </c>
      <c r="P19" s="6">
        <v>93</v>
      </c>
      <c r="Q19" s="6">
        <v>2428</v>
      </c>
      <c r="R19" s="6">
        <v>15567</v>
      </c>
      <c r="S19" s="12" t="s">
        <v>107</v>
      </c>
      <c r="T19" t="s">
        <v>105</v>
      </c>
    </row>
    <row r="20" spans="2:21" x14ac:dyDescent="0.25">
      <c r="B20" s="13"/>
      <c r="C20" t="s">
        <v>56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8593</v>
      </c>
      <c r="S20" s="12"/>
      <c r="T20" t="s">
        <v>197</v>
      </c>
      <c r="U20">
        <v>3180</v>
      </c>
    </row>
    <row r="21" spans="2:21" x14ac:dyDescent="0.25">
      <c r="B21" s="13" t="s">
        <v>72</v>
      </c>
      <c r="C21" t="s">
        <v>73</v>
      </c>
      <c r="D21" s="6">
        <v>1836</v>
      </c>
      <c r="E21" s="6">
        <v>36</v>
      </c>
      <c r="F21" s="6">
        <v>58</v>
      </c>
      <c r="G21" s="6">
        <v>1</v>
      </c>
      <c r="H21" s="6">
        <v>12</v>
      </c>
      <c r="I21" s="6">
        <v>19</v>
      </c>
      <c r="J21" s="6">
        <v>3</v>
      </c>
      <c r="K21" s="6">
        <v>21</v>
      </c>
      <c r="L21" s="6">
        <v>17</v>
      </c>
      <c r="M21" s="6">
        <v>3</v>
      </c>
      <c r="N21" s="6">
        <v>29</v>
      </c>
      <c r="O21" s="6"/>
      <c r="P21" s="6">
        <v>15</v>
      </c>
      <c r="Q21" s="6">
        <v>507</v>
      </c>
      <c r="R21" s="6">
        <v>1267</v>
      </c>
      <c r="S21" s="17" t="s">
        <v>108</v>
      </c>
      <c r="T21" s="17"/>
    </row>
    <row r="22" spans="2:21" x14ac:dyDescent="0.25">
      <c r="B22" s="13"/>
      <c r="C22" t="s">
        <v>74</v>
      </c>
      <c r="D22" s="6">
        <v>3267</v>
      </c>
      <c r="E22" s="6">
        <v>58</v>
      </c>
      <c r="F22" s="6">
        <v>107</v>
      </c>
      <c r="G22" s="6">
        <v>19</v>
      </c>
      <c r="H22" s="6">
        <v>21</v>
      </c>
      <c r="I22" s="6">
        <v>18</v>
      </c>
      <c r="J22" s="6">
        <v>9</v>
      </c>
      <c r="K22" s="6">
        <v>26</v>
      </c>
      <c r="L22" s="6">
        <v>31</v>
      </c>
      <c r="M22" s="6">
        <v>12</v>
      </c>
      <c r="N22" s="6">
        <v>24</v>
      </c>
      <c r="O22" s="6"/>
      <c r="P22" s="6">
        <v>14</v>
      </c>
      <c r="Q22" s="6">
        <v>170</v>
      </c>
      <c r="R22" s="6">
        <v>3126</v>
      </c>
      <c r="S22" s="17" t="s">
        <v>109</v>
      </c>
      <c r="T22" s="17"/>
    </row>
    <row r="23" spans="2:21" x14ac:dyDescent="0.25">
      <c r="B23" s="13"/>
      <c r="C23" t="s">
        <v>56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1741</v>
      </c>
      <c r="S23" s="17" t="s">
        <v>179</v>
      </c>
      <c r="T23" s="17"/>
    </row>
    <row r="24" spans="2:21" x14ac:dyDescent="0.25">
      <c r="B24" s="12" t="s">
        <v>164</v>
      </c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7" t="s">
        <v>180</v>
      </c>
      <c r="T24" s="17"/>
    </row>
    <row r="25" spans="2:21" x14ac:dyDescent="0.25">
      <c r="B25" s="12" t="s">
        <v>56</v>
      </c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7" t="s">
        <v>112</v>
      </c>
      <c r="T25" s="17"/>
      <c r="U25">
        <v>127</v>
      </c>
    </row>
    <row r="26" spans="2:21" x14ac:dyDescent="0.25">
      <c r="B26" s="12" t="s">
        <v>75</v>
      </c>
      <c r="C26" s="12"/>
      <c r="D26" s="6"/>
      <c r="E26" s="6"/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</v>
      </c>
      <c r="S26" s="17" t="s">
        <v>113</v>
      </c>
      <c r="T26" s="17"/>
    </row>
    <row r="27" spans="2:21" x14ac:dyDescent="0.25">
      <c r="B27" s="12" t="s">
        <v>56</v>
      </c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7" t="s">
        <v>114</v>
      </c>
      <c r="T27" s="17"/>
    </row>
    <row r="28" spans="2:21" x14ac:dyDescent="0.25">
      <c r="B28" s="12" t="s">
        <v>76</v>
      </c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7" t="s">
        <v>169</v>
      </c>
      <c r="T28" s="17"/>
      <c r="U28">
        <v>1</v>
      </c>
    </row>
    <row r="29" spans="2:21" x14ac:dyDescent="0.25">
      <c r="B29" s="12" t="s">
        <v>56</v>
      </c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7" t="s">
        <v>115</v>
      </c>
      <c r="T29" s="17"/>
    </row>
  </sheetData>
  <mergeCells count="36">
    <mergeCell ref="B3:B5"/>
    <mergeCell ref="S4:S6"/>
    <mergeCell ref="B6:B8"/>
    <mergeCell ref="S7:S8"/>
    <mergeCell ref="B1:C2"/>
    <mergeCell ref="D1:D2"/>
    <mergeCell ref="E1:G1"/>
    <mergeCell ref="H1:Q1"/>
    <mergeCell ref="S1:T1"/>
    <mergeCell ref="B9:B11"/>
    <mergeCell ref="S9:T9"/>
    <mergeCell ref="S11:S13"/>
    <mergeCell ref="B12:B14"/>
    <mergeCell ref="S14:T14"/>
    <mergeCell ref="U15:U16"/>
    <mergeCell ref="U17:U18"/>
    <mergeCell ref="B18:B20"/>
    <mergeCell ref="S19:S20"/>
    <mergeCell ref="B21:B23"/>
    <mergeCell ref="S21:T21"/>
    <mergeCell ref="S22:T22"/>
    <mergeCell ref="S23:T23"/>
    <mergeCell ref="B15:B17"/>
    <mergeCell ref="S15:S18"/>
    <mergeCell ref="B24:C24"/>
    <mergeCell ref="S24:T24"/>
    <mergeCell ref="B25:C25"/>
    <mergeCell ref="S25:T25"/>
    <mergeCell ref="B26:C26"/>
    <mergeCell ref="S26:T26"/>
    <mergeCell ref="B27:C27"/>
    <mergeCell ref="S27:T27"/>
    <mergeCell ref="B28:C28"/>
    <mergeCell ref="S28:T28"/>
    <mergeCell ref="B29:C29"/>
    <mergeCell ref="S29:T2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3" sqref="H23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190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52</v>
      </c>
      <c r="D4">
        <v>180</v>
      </c>
      <c r="E4">
        <v>150</v>
      </c>
      <c r="F4">
        <v>51</v>
      </c>
      <c r="G4">
        <v>32</v>
      </c>
      <c r="H4">
        <v>27</v>
      </c>
    </row>
    <row r="5" spans="1:8" x14ac:dyDescent="0.25">
      <c r="A5" t="s">
        <v>122</v>
      </c>
      <c r="C5">
        <v>148</v>
      </c>
      <c r="D5">
        <v>485</v>
      </c>
      <c r="E5">
        <v>491</v>
      </c>
      <c r="F5">
        <v>204</v>
      </c>
      <c r="G5">
        <v>111</v>
      </c>
      <c r="H5">
        <v>109</v>
      </c>
    </row>
    <row r="6" spans="1:8" x14ac:dyDescent="0.25">
      <c r="A6" t="s">
        <v>123</v>
      </c>
      <c r="D6">
        <v>957</v>
      </c>
      <c r="E6">
        <v>2229</v>
      </c>
      <c r="F6">
        <v>1160</v>
      </c>
      <c r="G6">
        <v>890</v>
      </c>
      <c r="H6">
        <v>879</v>
      </c>
    </row>
    <row r="7" spans="1:8" x14ac:dyDescent="0.25">
      <c r="A7" t="s">
        <v>189</v>
      </c>
      <c r="D7">
        <v>2649</v>
      </c>
      <c r="E7">
        <v>1947</v>
      </c>
      <c r="F7">
        <v>883</v>
      </c>
      <c r="G7">
        <v>447</v>
      </c>
      <c r="H7">
        <v>300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22</v>
      </c>
      <c r="C9">
        <v>22</v>
      </c>
      <c r="D9">
        <v>19</v>
      </c>
      <c r="E9">
        <v>40</v>
      </c>
      <c r="F9">
        <v>8</v>
      </c>
      <c r="G9">
        <v>1</v>
      </c>
      <c r="H9">
        <v>3</v>
      </c>
    </row>
    <row r="10" spans="1:8" x14ac:dyDescent="0.25">
      <c r="A10" t="s">
        <v>122</v>
      </c>
      <c r="B10">
        <v>104</v>
      </c>
      <c r="C10">
        <v>87</v>
      </c>
      <c r="D10">
        <v>78</v>
      </c>
      <c r="E10">
        <v>185</v>
      </c>
      <c r="F10">
        <v>42</v>
      </c>
      <c r="G10">
        <v>10</v>
      </c>
      <c r="H10">
        <v>24</v>
      </c>
    </row>
    <row r="11" spans="1:8" x14ac:dyDescent="0.25">
      <c r="A11" t="s">
        <v>123</v>
      </c>
      <c r="B11">
        <v>843</v>
      </c>
      <c r="C11">
        <v>947</v>
      </c>
      <c r="D11">
        <v>976</v>
      </c>
      <c r="E11">
        <v>2719</v>
      </c>
      <c r="F11">
        <v>1009</v>
      </c>
      <c r="G11">
        <v>187</v>
      </c>
      <c r="H11">
        <v>703</v>
      </c>
    </row>
    <row r="12" spans="1:8" x14ac:dyDescent="0.25">
      <c r="A12" t="s">
        <v>189</v>
      </c>
      <c r="B12">
        <v>304</v>
      </c>
      <c r="C12">
        <v>364</v>
      </c>
      <c r="D12">
        <v>301</v>
      </c>
      <c r="E12">
        <v>601</v>
      </c>
      <c r="F12">
        <v>109</v>
      </c>
      <c r="G12">
        <v>26</v>
      </c>
      <c r="H12">
        <v>59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C14">
        <v>1</v>
      </c>
      <c r="E14">
        <v>1</v>
      </c>
    </row>
    <row r="15" spans="1:8" x14ac:dyDescent="0.25">
      <c r="A15" t="s">
        <v>122</v>
      </c>
      <c r="C15">
        <v>8</v>
      </c>
      <c r="E15">
        <v>17</v>
      </c>
    </row>
    <row r="16" spans="1:8" x14ac:dyDescent="0.25">
      <c r="A16" t="s">
        <v>123</v>
      </c>
      <c r="C16">
        <v>487</v>
      </c>
      <c r="E16">
        <v>1349</v>
      </c>
    </row>
    <row r="17" spans="1:8" x14ac:dyDescent="0.25">
      <c r="A17" t="s">
        <v>189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609</v>
      </c>
    </row>
    <row r="20" spans="1:8" x14ac:dyDescent="0.25">
      <c r="A20" t="s">
        <v>122</v>
      </c>
      <c r="H20">
        <v>2104</v>
      </c>
    </row>
    <row r="21" spans="1:8" x14ac:dyDescent="0.25">
      <c r="A21" t="s">
        <v>123</v>
      </c>
      <c r="H21">
        <v>16335</v>
      </c>
    </row>
    <row r="22" spans="1:8" x14ac:dyDescent="0.25">
      <c r="A22" t="s">
        <v>189</v>
      </c>
      <c r="H22">
        <v>799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191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B34" sqref="AB34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C1" t="s">
        <v>198</v>
      </c>
    </row>
    <row r="2" spans="1:29" x14ac:dyDescent="0.25">
      <c r="D2" t="s">
        <v>184</v>
      </c>
    </row>
    <row r="3" spans="1:29" x14ac:dyDescent="0.25">
      <c r="A3" s="12" t="s">
        <v>185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 t="s">
        <v>199</v>
      </c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171</v>
      </c>
      <c r="B5">
        <v>30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ht="30" x14ac:dyDescent="0.25">
      <c r="A6" s="1" t="s">
        <v>8</v>
      </c>
      <c r="B6">
        <v>600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9</v>
      </c>
      <c r="B7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x14ac:dyDescent="0.25">
      <c r="A8" s="12" t="s">
        <v>10</v>
      </c>
      <c r="B8" s="12"/>
      <c r="C8" s="6">
        <v>28</v>
      </c>
      <c r="D8" s="6">
        <v>110</v>
      </c>
      <c r="E8" s="6">
        <v>51</v>
      </c>
      <c r="F8" s="6">
        <v>58</v>
      </c>
      <c r="G8" s="6">
        <v>42</v>
      </c>
      <c r="H8" s="6">
        <v>51</v>
      </c>
      <c r="I8" s="6">
        <v>110</v>
      </c>
      <c r="J8" s="6">
        <v>300</v>
      </c>
      <c r="K8" s="6">
        <v>403</v>
      </c>
      <c r="L8" s="6">
        <v>1153</v>
      </c>
      <c r="M8" s="6">
        <v>12</v>
      </c>
      <c r="N8" s="6">
        <v>33</v>
      </c>
      <c r="O8" s="6">
        <v>43</v>
      </c>
      <c r="P8" s="6">
        <v>88</v>
      </c>
      <c r="Q8" s="6">
        <v>1241</v>
      </c>
      <c r="R8" s="6">
        <v>38</v>
      </c>
      <c r="S8" s="6">
        <v>141</v>
      </c>
      <c r="T8" s="6">
        <v>59</v>
      </c>
      <c r="U8" s="6">
        <v>51</v>
      </c>
      <c r="V8" s="6">
        <v>43</v>
      </c>
      <c r="W8" s="6">
        <v>43</v>
      </c>
      <c r="X8" s="6">
        <v>165</v>
      </c>
      <c r="Y8" s="6">
        <v>337</v>
      </c>
      <c r="Z8" s="6">
        <v>325</v>
      </c>
      <c r="AA8" s="6">
        <v>1172</v>
      </c>
      <c r="AB8" s="6">
        <v>2403</v>
      </c>
      <c r="AC8" s="6"/>
    </row>
    <row r="9" spans="1:29" x14ac:dyDescent="0.25">
      <c r="A9" s="11" t="s">
        <v>30</v>
      </c>
      <c r="B9" t="s">
        <v>22</v>
      </c>
      <c r="C9" s="6"/>
      <c r="D9" s="6"/>
      <c r="E9" s="6"/>
      <c r="F9" s="6">
        <v>7</v>
      </c>
      <c r="G9" s="6">
        <v>9</v>
      </c>
      <c r="H9" s="6">
        <v>16</v>
      </c>
      <c r="I9" s="6">
        <v>43</v>
      </c>
      <c r="J9" s="6">
        <v>42</v>
      </c>
      <c r="K9" s="6">
        <v>19</v>
      </c>
      <c r="L9" s="6">
        <v>136</v>
      </c>
      <c r="M9" s="6"/>
      <c r="N9" s="6"/>
      <c r="O9" s="6"/>
      <c r="P9" s="6"/>
      <c r="Q9" s="6">
        <v>136</v>
      </c>
      <c r="R9" s="6"/>
      <c r="S9" s="6"/>
      <c r="T9" s="6">
        <v>2</v>
      </c>
      <c r="U9" s="6">
        <v>4</v>
      </c>
      <c r="V9" s="6">
        <v>8</v>
      </c>
      <c r="W9" s="6">
        <v>7</v>
      </c>
      <c r="X9" s="6">
        <v>20</v>
      </c>
      <c r="Y9" s="6">
        <v>5</v>
      </c>
      <c r="Z9" s="6"/>
      <c r="AA9" s="6">
        <v>46</v>
      </c>
      <c r="AB9" s="6">
        <v>182</v>
      </c>
      <c r="AC9" s="6"/>
    </row>
    <row r="10" spans="1:29" x14ac:dyDescent="0.25">
      <c r="A10" s="11"/>
      <c r="B10" t="s">
        <v>23</v>
      </c>
      <c r="C10" s="6"/>
      <c r="D10" s="6"/>
      <c r="E10" s="6"/>
      <c r="F10" s="6">
        <v>1</v>
      </c>
      <c r="G10" s="6">
        <v>2</v>
      </c>
      <c r="H10" s="6"/>
      <c r="I10" s="6"/>
      <c r="J10" s="6">
        <v>5</v>
      </c>
      <c r="K10" s="6"/>
      <c r="L10" s="6">
        <v>8</v>
      </c>
      <c r="M10" s="6">
        <v>12</v>
      </c>
      <c r="N10" s="6">
        <v>33</v>
      </c>
      <c r="O10" s="6">
        <v>43</v>
      </c>
      <c r="P10" s="6">
        <v>88</v>
      </c>
      <c r="Q10" s="6">
        <v>96</v>
      </c>
      <c r="R10" s="6"/>
      <c r="S10" s="6"/>
      <c r="T10" s="6"/>
      <c r="U10" s="6"/>
      <c r="V10" s="6"/>
      <c r="W10" s="6"/>
      <c r="X10" s="6"/>
      <c r="Y10" s="6"/>
      <c r="Z10" s="6"/>
      <c r="AA10" s="6">
        <v>96</v>
      </c>
      <c r="AB10" s="6"/>
      <c r="AC10" s="6"/>
    </row>
    <row r="11" spans="1:29" x14ac:dyDescent="0.25">
      <c r="A11" s="11"/>
      <c r="B11" t="s">
        <v>24</v>
      </c>
      <c r="C11" s="6"/>
      <c r="D11" s="6"/>
      <c r="E11" s="6"/>
      <c r="F11" s="6"/>
      <c r="G11" s="6"/>
      <c r="H11" s="6"/>
      <c r="I11" s="6">
        <v>4</v>
      </c>
      <c r="J11" s="6">
        <v>3</v>
      </c>
      <c r="K11" s="6">
        <v>4</v>
      </c>
      <c r="L11" s="6">
        <v>11</v>
      </c>
      <c r="M11" s="6"/>
      <c r="N11" s="6"/>
      <c r="O11" s="6"/>
      <c r="P11" s="6"/>
      <c r="Q11" s="6">
        <v>11</v>
      </c>
      <c r="R11" s="6"/>
      <c r="S11" s="6"/>
      <c r="T11" s="6"/>
      <c r="U11" s="6">
        <v>1</v>
      </c>
      <c r="V11" s="6"/>
      <c r="W11" s="6"/>
      <c r="X11" s="6">
        <v>3</v>
      </c>
      <c r="Y11" s="6"/>
      <c r="Z11" s="6"/>
      <c r="AA11" s="6">
        <v>4</v>
      </c>
      <c r="AB11" s="6">
        <v>15</v>
      </c>
      <c r="AC11" s="6"/>
    </row>
    <row r="12" spans="1:29" x14ac:dyDescent="0.25">
      <c r="A12" s="11"/>
      <c r="B12" t="s">
        <v>25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/>
      <c r="B13" t="s">
        <v>26</v>
      </c>
      <c r="C13" s="6"/>
      <c r="D13" s="6"/>
      <c r="E13" s="6"/>
      <c r="F13" s="6"/>
      <c r="G13" s="6"/>
      <c r="H13" s="6"/>
      <c r="I13" s="6">
        <v>1</v>
      </c>
      <c r="J13" s="6"/>
      <c r="K13" s="6"/>
      <c r="L13" s="6">
        <v>1</v>
      </c>
      <c r="M13" s="6"/>
      <c r="N13" s="6"/>
      <c r="O13" s="6"/>
      <c r="P13" s="6"/>
      <c r="Q13" s="6">
        <v>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</v>
      </c>
      <c r="AC13" s="6"/>
    </row>
    <row r="14" spans="1:29" x14ac:dyDescent="0.25">
      <c r="A14" s="11"/>
      <c r="B14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28</v>
      </c>
      <c r="C15" s="6"/>
      <c r="D15" s="6"/>
      <c r="E15" s="6"/>
      <c r="F15" s="6"/>
      <c r="G15" s="6"/>
      <c r="H15" s="6"/>
      <c r="I15" s="6">
        <v>1</v>
      </c>
      <c r="J15" s="6"/>
      <c r="K15" s="6"/>
      <c r="L15" s="6">
        <v>1</v>
      </c>
      <c r="M15" s="6"/>
      <c r="N15" s="6"/>
      <c r="O15" s="6"/>
      <c r="P15" s="6"/>
      <c r="Q15" s="6">
        <v>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</v>
      </c>
      <c r="AC15" s="6"/>
    </row>
    <row r="16" spans="1:29" x14ac:dyDescent="0.25">
      <c r="A16" s="11"/>
      <c r="B16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3" t="s">
        <v>44</v>
      </c>
      <c r="B17" t="s">
        <v>31</v>
      </c>
      <c r="C17" s="6"/>
      <c r="D17" s="6"/>
      <c r="E17" s="6"/>
      <c r="F17" s="6">
        <v>2</v>
      </c>
      <c r="G17" s="6">
        <v>4</v>
      </c>
      <c r="H17" s="6">
        <v>9</v>
      </c>
      <c r="I17" s="6">
        <v>29</v>
      </c>
      <c r="J17" s="6">
        <v>19</v>
      </c>
      <c r="K17" s="6">
        <v>7</v>
      </c>
      <c r="L17" s="6">
        <v>70</v>
      </c>
      <c r="M17" s="6"/>
      <c r="N17" s="6"/>
      <c r="O17" s="6"/>
      <c r="P17" s="6"/>
      <c r="Q17" s="6">
        <v>70</v>
      </c>
      <c r="R17" s="6"/>
      <c r="S17" s="6"/>
      <c r="T17" s="6"/>
      <c r="U17" s="6"/>
      <c r="V17" s="6">
        <v>1</v>
      </c>
      <c r="W17" s="6">
        <v>4</v>
      </c>
      <c r="X17" s="6">
        <v>7</v>
      </c>
      <c r="Y17" s="6">
        <v>3</v>
      </c>
      <c r="Z17" s="6"/>
      <c r="AA17" s="6">
        <v>15</v>
      </c>
      <c r="AB17" s="6">
        <v>85</v>
      </c>
      <c r="AC17" s="6"/>
    </row>
    <row r="18" spans="1:29" x14ac:dyDescent="0.25">
      <c r="A18" s="13"/>
      <c r="B18" t="s">
        <v>32</v>
      </c>
      <c r="C18" s="6"/>
      <c r="D18" s="6"/>
      <c r="E18" s="6">
        <v>12</v>
      </c>
      <c r="F18" s="6">
        <v>34</v>
      </c>
      <c r="G18" s="6">
        <v>21</v>
      </c>
      <c r="H18" s="6">
        <v>30</v>
      </c>
      <c r="I18" s="6">
        <v>67</v>
      </c>
      <c r="J18" s="6">
        <v>228</v>
      </c>
      <c r="K18" s="6">
        <v>279</v>
      </c>
      <c r="L18" s="6">
        <v>671</v>
      </c>
      <c r="M18" s="6"/>
      <c r="N18" s="6"/>
      <c r="O18" s="6"/>
      <c r="P18" s="6"/>
      <c r="Q18" s="6">
        <v>671</v>
      </c>
      <c r="R18" s="6"/>
      <c r="S18" s="6"/>
      <c r="T18" s="6">
        <v>14</v>
      </c>
      <c r="U18" s="6">
        <v>21</v>
      </c>
      <c r="V18" s="6">
        <v>23</v>
      </c>
      <c r="W18" s="6">
        <v>15</v>
      </c>
      <c r="X18" s="6">
        <v>87</v>
      </c>
      <c r="Y18" s="6">
        <v>288</v>
      </c>
      <c r="Z18" s="6">
        <v>107</v>
      </c>
      <c r="AA18" s="6">
        <v>555</v>
      </c>
      <c r="AB18" s="6">
        <v>1226</v>
      </c>
      <c r="AC18" s="6"/>
    </row>
    <row r="19" spans="1:29" x14ac:dyDescent="0.25">
      <c r="A19" s="13"/>
      <c r="B19" t="s">
        <v>33</v>
      </c>
      <c r="C19" s="6"/>
      <c r="D19" s="6"/>
      <c r="E19" s="6"/>
      <c r="F19" s="6"/>
      <c r="G19" s="6"/>
      <c r="H19" s="6"/>
      <c r="I19" s="6"/>
      <c r="J19" s="6">
        <v>12</v>
      </c>
      <c r="K19" s="6">
        <v>10</v>
      </c>
      <c r="L19" s="6">
        <v>22</v>
      </c>
      <c r="M19" s="6"/>
      <c r="N19" s="6"/>
      <c r="O19" s="6"/>
      <c r="P19" s="6"/>
      <c r="Q19" s="6">
        <v>22</v>
      </c>
      <c r="R19" s="6"/>
      <c r="S19" s="6"/>
      <c r="T19" s="6"/>
      <c r="U19" s="6"/>
      <c r="V19" s="6"/>
      <c r="W19" s="6"/>
      <c r="X19" s="6">
        <v>4</v>
      </c>
      <c r="Y19" s="6">
        <v>4</v>
      </c>
      <c r="Z19" s="6"/>
      <c r="AA19" s="6">
        <v>8</v>
      </c>
      <c r="AB19" s="6">
        <v>30</v>
      </c>
      <c r="AC19" s="6"/>
    </row>
    <row r="20" spans="1:29" x14ac:dyDescent="0.25">
      <c r="A20" s="13"/>
      <c r="B20" t="s">
        <v>34</v>
      </c>
      <c r="C20" s="6"/>
      <c r="D20" s="6"/>
      <c r="E20" s="6"/>
      <c r="F20" s="6"/>
      <c r="G20" s="6"/>
      <c r="H20" s="6"/>
      <c r="I20" s="6">
        <v>2</v>
      </c>
      <c r="J20" s="6">
        <v>9</v>
      </c>
      <c r="K20" s="6">
        <v>14</v>
      </c>
      <c r="L20" s="6">
        <v>25</v>
      </c>
      <c r="M20" s="6"/>
      <c r="N20" s="6"/>
      <c r="O20" s="6"/>
      <c r="P20" s="6"/>
      <c r="Q20" s="6">
        <v>25</v>
      </c>
      <c r="R20" s="6"/>
      <c r="S20" s="6"/>
      <c r="T20" s="6"/>
      <c r="U20" s="6"/>
      <c r="V20" s="6"/>
      <c r="W20" s="6"/>
      <c r="X20" s="6">
        <v>4</v>
      </c>
      <c r="Y20" s="6">
        <v>4</v>
      </c>
      <c r="Z20" s="6"/>
      <c r="AA20" s="6">
        <v>8</v>
      </c>
      <c r="AB20" s="6">
        <v>33</v>
      </c>
      <c r="AC20" s="6"/>
    </row>
    <row r="21" spans="1:29" x14ac:dyDescent="0.25">
      <c r="A21" s="13"/>
      <c r="B21" t="s">
        <v>35</v>
      </c>
      <c r="C21" s="6"/>
      <c r="D21" s="6"/>
      <c r="E21" s="6"/>
      <c r="F21" s="6"/>
      <c r="G21" s="6"/>
      <c r="H21" s="6"/>
      <c r="I21" s="6"/>
      <c r="J21" s="6"/>
      <c r="K21" s="6">
        <v>17</v>
      </c>
      <c r="L21" s="6">
        <v>17</v>
      </c>
      <c r="M21" s="6"/>
      <c r="N21" s="6"/>
      <c r="O21" s="6"/>
      <c r="P21" s="6"/>
      <c r="Q21" s="6">
        <v>17</v>
      </c>
      <c r="R21" s="6"/>
      <c r="S21" s="6"/>
      <c r="T21" s="6"/>
      <c r="U21" s="6">
        <v>1</v>
      </c>
      <c r="V21" s="6">
        <v>1</v>
      </c>
      <c r="W21" s="6">
        <v>4</v>
      </c>
      <c r="X21" s="6">
        <v>36</v>
      </c>
      <c r="Y21" s="6">
        <v>56</v>
      </c>
      <c r="Z21" s="6">
        <v>25</v>
      </c>
      <c r="AA21" s="6">
        <v>123</v>
      </c>
      <c r="AB21" s="6">
        <v>140</v>
      </c>
      <c r="AC21" s="6"/>
    </row>
    <row r="22" spans="1:29" x14ac:dyDescent="0.25">
      <c r="A22" s="13"/>
      <c r="B22" t="s">
        <v>36</v>
      </c>
      <c r="C22" s="6"/>
      <c r="D22" s="6"/>
      <c r="E22" s="6"/>
      <c r="F22" s="6"/>
      <c r="G22" s="6"/>
      <c r="H22" s="6"/>
      <c r="I22" s="6">
        <v>7</v>
      </c>
      <c r="J22" s="6">
        <v>16</v>
      </c>
      <c r="K22" s="6"/>
      <c r="L22" s="6">
        <v>23</v>
      </c>
      <c r="M22" s="6"/>
      <c r="N22" s="6"/>
      <c r="O22" s="6"/>
      <c r="P22" s="6"/>
      <c r="Q22" s="6">
        <v>23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23</v>
      </c>
      <c r="AC22" s="6"/>
    </row>
    <row r="23" spans="1:29" x14ac:dyDescent="0.25">
      <c r="A23" s="13"/>
      <c r="B23" t="s">
        <v>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13"/>
      <c r="B24" t="s">
        <v>38</v>
      </c>
      <c r="C24" s="6"/>
      <c r="D24" s="6"/>
      <c r="E24" s="6"/>
      <c r="F24" s="6"/>
      <c r="G24" s="6"/>
      <c r="H24" s="6"/>
      <c r="I24" s="6"/>
      <c r="J24" s="6"/>
      <c r="K24" s="6">
        <v>1</v>
      </c>
      <c r="L24" s="6">
        <v>1</v>
      </c>
      <c r="M24" s="6"/>
      <c r="N24" s="6"/>
      <c r="O24" s="6"/>
      <c r="P24" s="6"/>
      <c r="Q24" s="6">
        <v>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</v>
      </c>
      <c r="AC24" s="6"/>
    </row>
    <row r="25" spans="1:29" x14ac:dyDescent="0.25">
      <c r="A25" s="13"/>
      <c r="B25" t="s">
        <v>39</v>
      </c>
      <c r="C25" s="6"/>
      <c r="D25" s="6"/>
      <c r="E25" s="6"/>
      <c r="F25" s="6"/>
      <c r="G25" s="6"/>
      <c r="H25" s="6"/>
      <c r="I25" s="6"/>
      <c r="J25" s="6">
        <v>1</v>
      </c>
      <c r="K25" s="6"/>
      <c r="L25" s="6">
        <v>1</v>
      </c>
      <c r="M25" s="6"/>
      <c r="N25" s="6"/>
      <c r="O25" s="6"/>
      <c r="P25" s="6"/>
      <c r="Q25" s="6">
        <v>1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</row>
    <row r="26" spans="1:29" x14ac:dyDescent="0.25">
      <c r="A26" s="13"/>
      <c r="B2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3"/>
      <c r="B27" t="s">
        <v>41</v>
      </c>
      <c r="C27" s="6"/>
      <c r="D27" s="6"/>
      <c r="E27" s="6"/>
      <c r="F27" s="6"/>
      <c r="G27" s="6"/>
      <c r="H27" s="6"/>
      <c r="I27" s="6"/>
      <c r="J27" s="6"/>
      <c r="K27" s="6">
        <v>6</v>
      </c>
      <c r="L27" s="6">
        <v>6</v>
      </c>
      <c r="M27" s="6"/>
      <c r="N27" s="6"/>
      <c r="O27" s="6"/>
      <c r="P27" s="6"/>
      <c r="Q27" s="6">
        <v>6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6</v>
      </c>
      <c r="AC27" s="6"/>
    </row>
    <row r="28" spans="1:29" x14ac:dyDescent="0.25">
      <c r="A28" s="13"/>
      <c r="B28" t="s">
        <v>42</v>
      </c>
      <c r="C28" s="6"/>
      <c r="D28" s="6"/>
      <c r="E28" s="6"/>
      <c r="F28" s="6"/>
      <c r="G28" s="6"/>
      <c r="H28" s="6"/>
      <c r="I28" s="6">
        <v>1</v>
      </c>
      <c r="J28" s="6">
        <v>7</v>
      </c>
      <c r="K28" s="6">
        <v>3</v>
      </c>
      <c r="L28" s="6">
        <v>11</v>
      </c>
      <c r="M28" s="6"/>
      <c r="N28" s="6"/>
      <c r="O28" s="6"/>
      <c r="P28" s="6"/>
      <c r="Q28" s="6">
        <v>11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11</v>
      </c>
      <c r="AC28" s="6"/>
    </row>
    <row r="29" spans="1:29" x14ac:dyDescent="0.25">
      <c r="A29" s="13"/>
      <c r="B29" t="s">
        <v>43</v>
      </c>
      <c r="C29" s="6"/>
      <c r="D29" s="6"/>
      <c r="E29" s="6"/>
      <c r="F29" s="6"/>
      <c r="G29" s="6"/>
      <c r="H29" s="6"/>
      <c r="I29" s="6"/>
      <c r="J29" s="6">
        <v>1</v>
      </c>
      <c r="K29" s="6"/>
      <c r="L29" s="6">
        <v>1</v>
      </c>
      <c r="M29" s="6"/>
      <c r="N29" s="6"/>
      <c r="O29" s="6"/>
      <c r="P29" s="6"/>
      <c r="Q29" s="6">
        <v>1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1</v>
      </c>
      <c r="AC29" s="6"/>
    </row>
    <row r="30" spans="1:29" ht="15.75" customHeight="1" x14ac:dyDescent="0.25">
      <c r="A30" s="11" t="s">
        <v>50</v>
      </c>
      <c r="B30" t="s">
        <v>45</v>
      </c>
      <c r="C30" s="6"/>
      <c r="D30" s="6"/>
      <c r="E30" s="6"/>
      <c r="F30" s="6"/>
      <c r="G30" s="6"/>
      <c r="H30" s="6"/>
      <c r="I30" s="6">
        <v>1</v>
      </c>
      <c r="J30" s="6"/>
      <c r="K30" s="6"/>
      <c r="L30" s="6">
        <v>1</v>
      </c>
      <c r="M30" s="6"/>
      <c r="N30" s="6"/>
      <c r="O30" s="6"/>
      <c r="P30" s="6"/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</v>
      </c>
      <c r="AC30" s="6"/>
    </row>
    <row r="31" spans="1:29" ht="15.75" customHeight="1" x14ac:dyDescent="0.25">
      <c r="A31" s="11"/>
      <c r="B31" t="s">
        <v>46</v>
      </c>
      <c r="C31" s="6"/>
      <c r="D31" s="6"/>
      <c r="E31" s="6"/>
      <c r="F31" s="6"/>
      <c r="G31" s="6"/>
      <c r="H31" s="6">
        <v>2</v>
      </c>
      <c r="I31" s="6">
        <v>3</v>
      </c>
      <c r="J31" s="6">
        <v>10</v>
      </c>
      <c r="K31" s="6">
        <v>3</v>
      </c>
      <c r="L31" s="6">
        <v>18</v>
      </c>
      <c r="M31" s="6"/>
      <c r="N31" s="6">
        <v>2</v>
      </c>
      <c r="O31" s="6">
        <v>2</v>
      </c>
      <c r="P31" s="6">
        <v>4</v>
      </c>
      <c r="Q31" s="6">
        <v>22</v>
      </c>
      <c r="R31" s="6"/>
      <c r="S31" s="6"/>
      <c r="T31" s="6"/>
      <c r="U31" s="6"/>
      <c r="V31" s="6"/>
      <c r="W31" s="6">
        <v>3</v>
      </c>
      <c r="X31" s="6">
        <v>3</v>
      </c>
      <c r="Y31" s="6">
        <v>7</v>
      </c>
      <c r="Z31" s="6">
        <v>1</v>
      </c>
      <c r="AA31" s="6">
        <v>14</v>
      </c>
      <c r="AB31" s="6">
        <v>36</v>
      </c>
      <c r="AC31" s="6"/>
    </row>
    <row r="32" spans="1:29" ht="15.75" customHeight="1" x14ac:dyDescent="0.25">
      <c r="A32" s="11"/>
      <c r="B32" t="s">
        <v>47</v>
      </c>
      <c r="C32" s="6"/>
      <c r="D32" s="6"/>
      <c r="E32" s="6"/>
      <c r="F32" s="6"/>
      <c r="G32" s="6"/>
      <c r="H32" s="6"/>
      <c r="I32" s="6">
        <v>1</v>
      </c>
      <c r="J32" s="6"/>
      <c r="K32" s="6">
        <v>5</v>
      </c>
      <c r="L32" s="6">
        <v>6</v>
      </c>
      <c r="M32" s="6"/>
      <c r="N32" s="6">
        <v>1</v>
      </c>
      <c r="O32" s="6">
        <v>1</v>
      </c>
      <c r="P32" s="6">
        <v>2</v>
      </c>
      <c r="Q32" s="6">
        <v>8</v>
      </c>
      <c r="R32" s="6"/>
      <c r="S32" s="6"/>
      <c r="T32" s="6"/>
      <c r="U32" s="6"/>
      <c r="V32" s="6"/>
      <c r="W32" s="6"/>
      <c r="X32" s="6"/>
      <c r="Y32" s="6">
        <v>1</v>
      </c>
      <c r="Z32" s="6">
        <v>7</v>
      </c>
      <c r="AA32" s="6">
        <v>8</v>
      </c>
      <c r="AB32" s="6">
        <v>16</v>
      </c>
      <c r="AC32" s="6"/>
    </row>
    <row r="33" spans="1:29" ht="15.75" customHeight="1" x14ac:dyDescent="0.25">
      <c r="A33" s="11"/>
      <c r="B33" t="s">
        <v>48</v>
      </c>
      <c r="C33" s="6"/>
      <c r="D33" s="6">
        <v>1</v>
      </c>
      <c r="E33" s="6">
        <v>1</v>
      </c>
      <c r="F33" s="6">
        <v>2</v>
      </c>
      <c r="G33" s="6"/>
      <c r="H33" s="6">
        <v>1</v>
      </c>
      <c r="I33" s="6">
        <v>1</v>
      </c>
      <c r="J33" s="6">
        <v>6</v>
      </c>
      <c r="K33" s="6">
        <v>3</v>
      </c>
      <c r="L33" s="6">
        <v>15</v>
      </c>
      <c r="M33" s="6"/>
      <c r="N33" s="6"/>
      <c r="O33" s="6"/>
      <c r="P33" s="6"/>
      <c r="Q33" s="6">
        <v>15</v>
      </c>
      <c r="R33" s="6"/>
      <c r="S33" s="6"/>
      <c r="T33" s="6"/>
      <c r="U33" s="6"/>
      <c r="V33" s="6"/>
      <c r="W33" s="6"/>
      <c r="X33" s="6">
        <v>1</v>
      </c>
      <c r="Y33" s="6">
        <v>4</v>
      </c>
      <c r="Z33" s="6">
        <v>3</v>
      </c>
      <c r="AA33" s="6">
        <v>8</v>
      </c>
      <c r="AB33" s="6">
        <v>23</v>
      </c>
      <c r="AC33" s="6"/>
    </row>
    <row r="34" spans="1:29" x14ac:dyDescent="0.25">
      <c r="A34" s="12" t="s">
        <v>49</v>
      </c>
      <c r="B34" s="12"/>
    </row>
  </sheetData>
  <mergeCells count="36">
    <mergeCell ref="AB3:AB7"/>
    <mergeCell ref="A4:B4"/>
    <mergeCell ref="C4:C7"/>
    <mergeCell ref="D4:D7"/>
    <mergeCell ref="E4:E7"/>
    <mergeCell ref="A3:B3"/>
    <mergeCell ref="C3:L3"/>
    <mergeCell ref="M3:P3"/>
    <mergeCell ref="Q3:Q7"/>
    <mergeCell ref="R3:AA3"/>
    <mergeCell ref="N4:N7"/>
    <mergeCell ref="O4:O7"/>
    <mergeCell ref="P4:P7"/>
    <mergeCell ref="R4:R7"/>
    <mergeCell ref="F4:F7"/>
    <mergeCell ref="G4:G7"/>
    <mergeCell ref="H4:H7"/>
    <mergeCell ref="I4:I7"/>
    <mergeCell ref="J4:J7"/>
    <mergeCell ref="K4:K7"/>
    <mergeCell ref="A30:A33"/>
    <mergeCell ref="A34:B34"/>
    <mergeCell ref="Y4:Y7"/>
    <mergeCell ref="Z4:Z7"/>
    <mergeCell ref="AA4:AA7"/>
    <mergeCell ref="A8:B8"/>
    <mergeCell ref="A9:A16"/>
    <mergeCell ref="A17:A29"/>
    <mergeCell ref="S4:S7"/>
    <mergeCell ref="T4:T7"/>
    <mergeCell ref="U4:U7"/>
    <mergeCell ref="V4:V7"/>
    <mergeCell ref="W4:W7"/>
    <mergeCell ref="X4:X7"/>
    <mergeCell ref="L4:L7"/>
    <mergeCell ref="M4:M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V29" sqref="V29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9" t="s">
        <v>83</v>
      </c>
      <c r="I2" s="9" t="s">
        <v>84</v>
      </c>
      <c r="J2" s="9" t="s">
        <v>85</v>
      </c>
      <c r="K2" s="9" t="s">
        <v>86</v>
      </c>
      <c r="L2" s="9" t="s">
        <v>87</v>
      </c>
      <c r="M2" s="9" t="s">
        <v>88</v>
      </c>
      <c r="N2" s="9" t="s">
        <v>89</v>
      </c>
      <c r="O2" s="9" t="s">
        <v>90</v>
      </c>
      <c r="P2" s="9" t="s">
        <v>91</v>
      </c>
      <c r="Q2" s="9" t="s">
        <v>92</v>
      </c>
      <c r="R2" s="9" t="s">
        <v>93</v>
      </c>
      <c r="S2" s="9" t="s">
        <v>95</v>
      </c>
      <c r="T2" t="s">
        <v>200</v>
      </c>
    </row>
    <row r="3" spans="2:21" ht="33" customHeight="1" x14ac:dyDescent="0.25">
      <c r="B3" s="13" t="s">
        <v>53</v>
      </c>
      <c r="C3" t="s">
        <v>54</v>
      </c>
      <c r="D3" s="6"/>
      <c r="E3" s="6"/>
      <c r="F3" s="6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 s="1" t="s">
        <v>165</v>
      </c>
      <c r="T3">
        <v>12470</v>
      </c>
    </row>
    <row r="4" spans="2:21" x14ac:dyDescent="0.25">
      <c r="B4" s="13"/>
      <c r="C4" t="s">
        <v>55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2" t="s">
        <v>96</v>
      </c>
      <c r="T4" t="s">
        <v>166</v>
      </c>
    </row>
    <row r="5" spans="2:21" x14ac:dyDescent="0.25">
      <c r="B5" s="13"/>
      <c r="C5" t="s">
        <v>56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2"/>
      <c r="U5">
        <v>5</v>
      </c>
    </row>
    <row r="6" spans="2:21" x14ac:dyDescent="0.25">
      <c r="B6" s="13" t="s">
        <v>59</v>
      </c>
      <c r="C6" t="s">
        <v>57</v>
      </c>
      <c r="D6" s="6">
        <v>2063</v>
      </c>
      <c r="E6" s="6">
        <v>78</v>
      </c>
      <c r="F6" s="6">
        <v>45</v>
      </c>
      <c r="G6" s="6">
        <v>22</v>
      </c>
      <c r="H6" s="6">
        <v>56</v>
      </c>
      <c r="I6" s="6">
        <v>18</v>
      </c>
      <c r="J6" s="6">
        <v>26</v>
      </c>
      <c r="K6" s="6">
        <v>11</v>
      </c>
      <c r="L6" s="6">
        <v>72</v>
      </c>
      <c r="M6" s="6">
        <v>13</v>
      </c>
      <c r="N6" s="6">
        <v>42</v>
      </c>
      <c r="O6" s="6">
        <v>3</v>
      </c>
      <c r="P6" s="6">
        <v>9</v>
      </c>
      <c r="Q6" s="6">
        <v>11</v>
      </c>
      <c r="R6" s="6">
        <v>1947</v>
      </c>
      <c r="S6" s="12"/>
      <c r="U6">
        <v>61</v>
      </c>
    </row>
    <row r="7" spans="2:21" x14ac:dyDescent="0.25">
      <c r="B7" s="13"/>
      <c r="C7" t="s">
        <v>58</v>
      </c>
      <c r="D7" s="6">
        <v>1841</v>
      </c>
      <c r="E7" s="6">
        <v>8</v>
      </c>
      <c r="F7" s="6">
        <v>113</v>
      </c>
      <c r="G7" s="6">
        <v>57</v>
      </c>
      <c r="H7" s="6">
        <v>38</v>
      </c>
      <c r="I7" s="6">
        <v>17</v>
      </c>
      <c r="J7" s="6">
        <v>12</v>
      </c>
      <c r="K7" s="6">
        <v>9</v>
      </c>
      <c r="L7" s="6">
        <v>46</v>
      </c>
      <c r="M7" s="6">
        <v>11</v>
      </c>
      <c r="N7" s="6">
        <v>52</v>
      </c>
      <c r="O7" s="6"/>
      <c r="P7" s="6">
        <v>4</v>
      </c>
      <c r="Q7" s="6">
        <v>60</v>
      </c>
      <c r="R7" s="6">
        <v>1770</v>
      </c>
      <c r="S7" s="12" t="s">
        <v>34</v>
      </c>
    </row>
    <row r="8" spans="2:21" x14ac:dyDescent="0.25">
      <c r="B8" s="13"/>
      <c r="C8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573</v>
      </c>
      <c r="S8" s="12"/>
    </row>
    <row r="9" spans="2:21" x14ac:dyDescent="0.25">
      <c r="B9" s="13" t="s">
        <v>60</v>
      </c>
      <c r="C9" t="s">
        <v>61</v>
      </c>
      <c r="D9" s="6">
        <v>4667</v>
      </c>
      <c r="E9" s="6">
        <v>2</v>
      </c>
      <c r="F9" s="6">
        <v>148</v>
      </c>
      <c r="G9" s="6">
        <v>6</v>
      </c>
      <c r="H9" s="6">
        <v>107</v>
      </c>
      <c r="I9" s="6">
        <v>98</v>
      </c>
      <c r="J9" s="6">
        <v>5</v>
      </c>
      <c r="K9" s="6">
        <v>8</v>
      </c>
      <c r="L9" s="6">
        <v>52</v>
      </c>
      <c r="M9" s="6">
        <v>64</v>
      </c>
      <c r="N9" s="6">
        <v>85</v>
      </c>
      <c r="O9" s="6">
        <v>5</v>
      </c>
      <c r="P9" s="6"/>
      <c r="Q9" s="6">
        <v>150</v>
      </c>
      <c r="R9" s="6">
        <v>4252</v>
      </c>
      <c r="S9" s="12" t="s">
        <v>97</v>
      </c>
      <c r="T9" s="12"/>
    </row>
    <row r="10" spans="2:21" x14ac:dyDescent="0.25">
      <c r="B10" s="13"/>
      <c r="C10" t="s">
        <v>62</v>
      </c>
      <c r="D10" s="6">
        <v>3589</v>
      </c>
      <c r="E10" s="6">
        <v>12</v>
      </c>
      <c r="F10" s="6">
        <v>98</v>
      </c>
      <c r="G10" s="6">
        <v>7</v>
      </c>
      <c r="H10" s="6">
        <v>163</v>
      </c>
      <c r="I10" s="6">
        <v>72</v>
      </c>
      <c r="J10" s="6">
        <v>9</v>
      </c>
      <c r="K10" s="6">
        <v>21</v>
      </c>
      <c r="L10" s="6">
        <v>36</v>
      </c>
      <c r="M10" s="6">
        <v>19</v>
      </c>
      <c r="N10" s="6">
        <v>147</v>
      </c>
      <c r="O10" s="6">
        <v>3</v>
      </c>
      <c r="P10" s="6">
        <v>9</v>
      </c>
      <c r="Q10" s="6">
        <v>147</v>
      </c>
      <c r="R10" s="6">
        <v>3080</v>
      </c>
      <c r="S10" t="s">
        <v>98</v>
      </c>
      <c r="T10">
        <v>679</v>
      </c>
    </row>
    <row r="11" spans="2:21" x14ac:dyDescent="0.25">
      <c r="B11" s="13"/>
      <c r="C11" t="s">
        <v>56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1171</v>
      </c>
      <c r="S11" s="12" t="s">
        <v>99</v>
      </c>
      <c r="T11" t="s">
        <v>100</v>
      </c>
    </row>
    <row r="12" spans="2:21" x14ac:dyDescent="0.25">
      <c r="B12" s="13" t="s">
        <v>63</v>
      </c>
      <c r="C12" t="s">
        <v>64</v>
      </c>
      <c r="D12" s="6">
        <v>58</v>
      </c>
      <c r="E12" s="6">
        <v>2</v>
      </c>
      <c r="F12" s="6">
        <v>6</v>
      </c>
      <c r="G12" s="6">
        <v>1</v>
      </c>
      <c r="H12" s="6">
        <v>11</v>
      </c>
      <c r="I12" s="6">
        <v>4</v>
      </c>
      <c r="J12" s="6"/>
      <c r="K12" s="6"/>
      <c r="L12" s="6">
        <v>1</v>
      </c>
      <c r="M12" s="6">
        <v>4</v>
      </c>
      <c r="N12" s="6">
        <v>2</v>
      </c>
      <c r="O12" s="6"/>
      <c r="P12" s="6">
        <v>1</v>
      </c>
      <c r="Q12" s="6"/>
      <c r="R12" s="6">
        <v>44</v>
      </c>
      <c r="S12" s="12"/>
      <c r="T12" t="s">
        <v>101</v>
      </c>
    </row>
    <row r="13" spans="2:21" x14ac:dyDescent="0.25">
      <c r="B13" s="13"/>
      <c r="C13" t="s">
        <v>65</v>
      </c>
      <c r="D13" s="6">
        <v>92</v>
      </c>
      <c r="E13" s="6">
        <v>1</v>
      </c>
      <c r="F13" s="6">
        <v>16</v>
      </c>
      <c r="G13" s="6"/>
      <c r="H13" s="6">
        <v>7</v>
      </c>
      <c r="I13" s="6">
        <v>2</v>
      </c>
      <c r="J13" s="6"/>
      <c r="K13" s="6"/>
      <c r="L13" s="6"/>
      <c r="M13" s="6"/>
      <c r="N13" s="6">
        <v>1</v>
      </c>
      <c r="O13" s="6"/>
      <c r="P13" s="6"/>
      <c r="Q13" s="6">
        <v>1</v>
      </c>
      <c r="R13" s="6">
        <v>98</v>
      </c>
      <c r="S13" s="12"/>
      <c r="T13" t="s">
        <v>102</v>
      </c>
    </row>
    <row r="14" spans="2:21" x14ac:dyDescent="0.25">
      <c r="B14" s="13"/>
      <c r="C14" t="s">
        <v>56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33</v>
      </c>
      <c r="S14" s="12" t="s">
        <v>103</v>
      </c>
      <c r="T14" s="12"/>
      <c r="U14">
        <v>10</v>
      </c>
    </row>
    <row r="15" spans="2:21" x14ac:dyDescent="0.25">
      <c r="B15" s="13" t="s">
        <v>66</v>
      </c>
      <c r="C15" t="s">
        <v>67</v>
      </c>
      <c r="D15" s="6">
        <v>37</v>
      </c>
      <c r="E15" s="6">
        <v>6</v>
      </c>
      <c r="F15" s="6">
        <v>24</v>
      </c>
      <c r="G15" s="6">
        <v>2</v>
      </c>
      <c r="H15" s="6">
        <v>12</v>
      </c>
      <c r="I15" s="6">
        <v>4</v>
      </c>
      <c r="J15" s="6"/>
      <c r="K15" s="6"/>
      <c r="L15" s="6"/>
      <c r="M15" s="6"/>
      <c r="N15" s="6"/>
      <c r="O15" s="6"/>
      <c r="P15" s="6"/>
      <c r="Q15" s="6">
        <v>2</v>
      </c>
      <c r="R15" s="6">
        <v>51</v>
      </c>
      <c r="S15" s="12" t="s">
        <v>104</v>
      </c>
      <c r="T15" t="s">
        <v>105</v>
      </c>
      <c r="U15" s="12">
        <v>3</v>
      </c>
    </row>
    <row r="16" spans="2:21" x14ac:dyDescent="0.25">
      <c r="B16" s="13"/>
      <c r="C16" t="s">
        <v>68</v>
      </c>
      <c r="D16" s="6">
        <v>14</v>
      </c>
      <c r="E16" s="6">
        <v>1</v>
      </c>
      <c r="F16" s="6">
        <v>18</v>
      </c>
      <c r="G16" s="6"/>
      <c r="H16" s="6">
        <v>9</v>
      </c>
      <c r="I16" s="6">
        <v>3</v>
      </c>
      <c r="J16" s="6"/>
      <c r="K16" s="6"/>
      <c r="L16" s="6">
        <v>1</v>
      </c>
      <c r="M16" s="6">
        <v>1</v>
      </c>
      <c r="N16" s="6"/>
      <c r="O16" s="6"/>
      <c r="P16" s="6">
        <v>1</v>
      </c>
      <c r="Q16" s="6"/>
      <c r="R16" s="6">
        <v>18</v>
      </c>
      <c r="S16" s="12"/>
      <c r="T16" t="s">
        <v>106</v>
      </c>
      <c r="U16" s="12"/>
    </row>
    <row r="17" spans="2:21" x14ac:dyDescent="0.25">
      <c r="B17" s="13"/>
      <c r="C17" t="s">
        <v>56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11</v>
      </c>
      <c r="S17" s="12"/>
      <c r="T17" t="s">
        <v>178</v>
      </c>
      <c r="U17" s="12">
        <v>7</v>
      </c>
    </row>
    <row r="18" spans="2:21" x14ac:dyDescent="0.25">
      <c r="B18" s="13" t="s">
        <v>69</v>
      </c>
      <c r="C18" t="s">
        <v>70</v>
      </c>
      <c r="D18" s="6">
        <v>13141</v>
      </c>
      <c r="E18" s="6">
        <v>165</v>
      </c>
      <c r="F18" s="6">
        <v>589</v>
      </c>
      <c r="G18" s="6">
        <v>818</v>
      </c>
      <c r="H18" s="6">
        <v>976</v>
      </c>
      <c r="I18" s="6">
        <v>257</v>
      </c>
      <c r="J18" s="6">
        <v>183</v>
      </c>
      <c r="K18" s="6">
        <v>549</v>
      </c>
      <c r="L18" s="6">
        <v>19</v>
      </c>
      <c r="M18" s="6">
        <v>126</v>
      </c>
      <c r="N18" s="6">
        <v>5</v>
      </c>
      <c r="O18" s="6">
        <v>83</v>
      </c>
      <c r="P18" s="6">
        <v>935</v>
      </c>
      <c r="Q18" s="6">
        <v>10089</v>
      </c>
      <c r="R18" s="6"/>
      <c r="S18" s="12"/>
      <c r="T18" t="s">
        <v>106</v>
      </c>
      <c r="U18" s="12"/>
    </row>
    <row r="19" spans="2:21" x14ac:dyDescent="0.25">
      <c r="B19" s="13"/>
      <c r="C19" t="s">
        <v>71</v>
      </c>
      <c r="D19" s="6">
        <v>22027</v>
      </c>
      <c r="E19" s="6">
        <v>462</v>
      </c>
      <c r="F19" s="6">
        <v>783</v>
      </c>
      <c r="G19" s="6">
        <v>185</v>
      </c>
      <c r="H19" s="6">
        <v>321</v>
      </c>
      <c r="I19" s="6">
        <v>107</v>
      </c>
      <c r="J19" s="6">
        <v>18</v>
      </c>
      <c r="K19" s="6">
        <v>23</v>
      </c>
      <c r="L19" s="6">
        <v>36</v>
      </c>
      <c r="M19" s="6">
        <v>41</v>
      </c>
      <c r="N19" s="6">
        <v>75</v>
      </c>
      <c r="O19" s="6"/>
      <c r="P19" s="6">
        <v>9</v>
      </c>
      <c r="Q19" s="6">
        <v>941</v>
      </c>
      <c r="R19" s="6">
        <v>21886</v>
      </c>
      <c r="S19" s="12" t="s">
        <v>107</v>
      </c>
      <c r="T19" t="s">
        <v>105</v>
      </c>
      <c r="U19">
        <v>15</v>
      </c>
    </row>
    <row r="20" spans="2:21" x14ac:dyDescent="0.25">
      <c r="B20" s="13"/>
      <c r="C20" t="s">
        <v>56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10760</v>
      </c>
      <c r="S20" s="12"/>
      <c r="T20" t="s">
        <v>197</v>
      </c>
      <c r="U20">
        <v>4543</v>
      </c>
    </row>
    <row r="21" spans="2:21" x14ac:dyDescent="0.25">
      <c r="B21" s="13" t="s">
        <v>72</v>
      </c>
      <c r="C21" t="s">
        <v>73</v>
      </c>
      <c r="D21" s="6">
        <v>1627</v>
      </c>
      <c r="E21" s="6">
        <v>58</v>
      </c>
      <c r="F21" s="6">
        <v>109</v>
      </c>
      <c r="G21" s="6">
        <v>22</v>
      </c>
      <c r="H21" s="6">
        <v>18</v>
      </c>
      <c r="I21" s="6">
        <v>10</v>
      </c>
      <c r="J21" s="6">
        <v>4</v>
      </c>
      <c r="K21" s="6">
        <v>36</v>
      </c>
      <c r="L21" s="6">
        <v>12</v>
      </c>
      <c r="M21" s="6">
        <v>43</v>
      </c>
      <c r="N21" s="6">
        <v>39</v>
      </c>
      <c r="O21" s="6">
        <v>6</v>
      </c>
      <c r="P21" s="6">
        <v>11</v>
      </c>
      <c r="Q21" s="6">
        <v>403</v>
      </c>
      <c r="R21" s="6">
        <v>1234</v>
      </c>
      <c r="S21" s="17" t="s">
        <v>108</v>
      </c>
      <c r="T21" s="17"/>
    </row>
    <row r="22" spans="2:21" x14ac:dyDescent="0.25">
      <c r="B22" s="13"/>
      <c r="C22" t="s">
        <v>74</v>
      </c>
      <c r="D22" s="6">
        <v>3275</v>
      </c>
      <c r="E22" s="6">
        <v>26</v>
      </c>
      <c r="F22" s="6">
        <v>251</v>
      </c>
      <c r="G22" s="6">
        <v>28</v>
      </c>
      <c r="H22" s="6">
        <v>33</v>
      </c>
      <c r="I22" s="6">
        <v>12</v>
      </c>
      <c r="J22" s="6">
        <v>8</v>
      </c>
      <c r="K22" s="6">
        <v>24</v>
      </c>
      <c r="L22" s="6">
        <v>36</v>
      </c>
      <c r="M22" s="6">
        <v>21</v>
      </c>
      <c r="N22" s="6">
        <v>29</v>
      </c>
      <c r="O22" s="6">
        <v>2</v>
      </c>
      <c r="P22" s="6">
        <v>14</v>
      </c>
      <c r="Q22" s="6">
        <v>167</v>
      </c>
      <c r="R22" s="6">
        <v>3234</v>
      </c>
      <c r="S22" s="17" t="s">
        <v>109</v>
      </c>
      <c r="T22" s="17"/>
    </row>
    <row r="23" spans="2:21" x14ac:dyDescent="0.25">
      <c r="B23" s="13"/>
      <c r="C23" t="s">
        <v>56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1666</v>
      </c>
      <c r="S23" s="17" t="s">
        <v>179</v>
      </c>
      <c r="T23" s="17"/>
    </row>
    <row r="24" spans="2:21" x14ac:dyDescent="0.25">
      <c r="B24" s="12" t="s">
        <v>164</v>
      </c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7" t="s">
        <v>180</v>
      </c>
      <c r="T24" s="17"/>
      <c r="U24">
        <v>6</v>
      </c>
    </row>
    <row r="25" spans="2:21" x14ac:dyDescent="0.25">
      <c r="B25" s="12" t="s">
        <v>56</v>
      </c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7" t="s">
        <v>112</v>
      </c>
      <c r="T25" s="17"/>
      <c r="U25">
        <v>203</v>
      </c>
    </row>
    <row r="26" spans="2:21" x14ac:dyDescent="0.25">
      <c r="B26" s="12" t="s">
        <v>75</v>
      </c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7" t="s">
        <v>113</v>
      </c>
      <c r="T26" s="17"/>
      <c r="U26">
        <v>3</v>
      </c>
    </row>
    <row r="27" spans="2:21" x14ac:dyDescent="0.25">
      <c r="B27" s="12" t="s">
        <v>56</v>
      </c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7" t="s">
        <v>114</v>
      </c>
      <c r="T27" s="17"/>
      <c r="U27">
        <v>2</v>
      </c>
    </row>
    <row r="28" spans="2:21" x14ac:dyDescent="0.25">
      <c r="B28" s="12" t="s">
        <v>76</v>
      </c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7" t="s">
        <v>169</v>
      </c>
      <c r="T28" s="17"/>
      <c r="U28">
        <v>6</v>
      </c>
    </row>
    <row r="29" spans="2:21" x14ac:dyDescent="0.25">
      <c r="B29" s="12" t="s">
        <v>56</v>
      </c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7" t="s">
        <v>115</v>
      </c>
      <c r="T29" s="17"/>
      <c r="U29">
        <v>1</v>
      </c>
    </row>
  </sheetData>
  <mergeCells count="36">
    <mergeCell ref="B3:B5"/>
    <mergeCell ref="S4:S6"/>
    <mergeCell ref="B6:B8"/>
    <mergeCell ref="S7:S8"/>
    <mergeCell ref="B1:C2"/>
    <mergeCell ref="D1:D2"/>
    <mergeCell ref="E1:G1"/>
    <mergeCell ref="H1:Q1"/>
    <mergeCell ref="S1:T1"/>
    <mergeCell ref="B9:B11"/>
    <mergeCell ref="S9:T9"/>
    <mergeCell ref="S11:S13"/>
    <mergeCell ref="B12:B14"/>
    <mergeCell ref="S14:T14"/>
    <mergeCell ref="U15:U16"/>
    <mergeCell ref="U17:U18"/>
    <mergeCell ref="B18:B20"/>
    <mergeCell ref="S19:S20"/>
    <mergeCell ref="B21:B23"/>
    <mergeCell ref="S21:T21"/>
    <mergeCell ref="S22:T22"/>
    <mergeCell ref="S23:T23"/>
    <mergeCell ref="B15:B17"/>
    <mergeCell ref="S15:S18"/>
    <mergeCell ref="B24:C24"/>
    <mergeCell ref="S24:T24"/>
    <mergeCell ref="B25:C25"/>
    <mergeCell ref="S25:T25"/>
    <mergeCell ref="B26:C26"/>
    <mergeCell ref="S26:T26"/>
    <mergeCell ref="B27:C27"/>
    <mergeCell ref="S27:T27"/>
    <mergeCell ref="B28:C28"/>
    <mergeCell ref="S28:T28"/>
    <mergeCell ref="B29:C29"/>
    <mergeCell ref="S29:T2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3" sqref="H23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190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B4">
        <v>19</v>
      </c>
      <c r="C4">
        <v>19</v>
      </c>
      <c r="D4">
        <v>148</v>
      </c>
      <c r="E4">
        <v>139</v>
      </c>
      <c r="F4">
        <v>53</v>
      </c>
      <c r="G4">
        <v>47</v>
      </c>
      <c r="H4">
        <v>34</v>
      </c>
    </row>
    <row r="5" spans="1:8" x14ac:dyDescent="0.25">
      <c r="A5" t="s">
        <v>122</v>
      </c>
      <c r="B5">
        <v>22</v>
      </c>
      <c r="C5">
        <v>42</v>
      </c>
      <c r="D5">
        <v>439</v>
      </c>
      <c r="E5">
        <v>539</v>
      </c>
      <c r="F5">
        <v>204</v>
      </c>
      <c r="G5">
        <v>189</v>
      </c>
      <c r="H5">
        <v>153</v>
      </c>
    </row>
    <row r="6" spans="1:8" x14ac:dyDescent="0.25">
      <c r="A6" t="s">
        <v>123</v>
      </c>
      <c r="D6">
        <v>816</v>
      </c>
      <c r="E6">
        <v>2212</v>
      </c>
      <c r="F6">
        <v>1209</v>
      </c>
      <c r="G6">
        <v>1274</v>
      </c>
      <c r="H6">
        <v>1123</v>
      </c>
    </row>
    <row r="7" spans="1:8" x14ac:dyDescent="0.25">
      <c r="A7" t="s">
        <v>189</v>
      </c>
      <c r="C7">
        <v>50</v>
      </c>
      <c r="D7">
        <v>3057</v>
      </c>
      <c r="E7">
        <v>3113</v>
      </c>
      <c r="F7">
        <v>1191</v>
      </c>
      <c r="G7">
        <v>940</v>
      </c>
      <c r="H7">
        <v>845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25</v>
      </c>
      <c r="C9">
        <v>20</v>
      </c>
      <c r="D9">
        <v>21</v>
      </c>
      <c r="E9">
        <v>61</v>
      </c>
      <c r="F9">
        <v>12</v>
      </c>
      <c r="G9">
        <v>7</v>
      </c>
      <c r="H9">
        <v>1</v>
      </c>
    </row>
    <row r="10" spans="1:8" x14ac:dyDescent="0.25">
      <c r="A10" t="s">
        <v>122</v>
      </c>
      <c r="B10">
        <v>124</v>
      </c>
      <c r="C10">
        <v>102</v>
      </c>
      <c r="D10">
        <v>108</v>
      </c>
      <c r="E10">
        <v>330</v>
      </c>
      <c r="F10">
        <v>73</v>
      </c>
      <c r="G10">
        <v>62</v>
      </c>
      <c r="H10">
        <v>4</v>
      </c>
    </row>
    <row r="11" spans="1:8" x14ac:dyDescent="0.25">
      <c r="A11" t="s">
        <v>123</v>
      </c>
      <c r="B11">
        <v>934</v>
      </c>
      <c r="C11">
        <v>952</v>
      </c>
      <c r="D11">
        <v>1095</v>
      </c>
      <c r="E11">
        <v>4094</v>
      </c>
      <c r="F11">
        <v>1425</v>
      </c>
      <c r="G11">
        <v>1117</v>
      </c>
      <c r="H11">
        <v>209</v>
      </c>
    </row>
    <row r="12" spans="1:8" x14ac:dyDescent="0.25">
      <c r="A12" t="s">
        <v>189</v>
      </c>
      <c r="B12">
        <v>651</v>
      </c>
      <c r="C12">
        <v>548</v>
      </c>
      <c r="D12">
        <v>381</v>
      </c>
      <c r="E12">
        <v>1156</v>
      </c>
      <c r="F12">
        <v>179</v>
      </c>
      <c r="G12">
        <v>140</v>
      </c>
      <c r="H12">
        <v>17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1</v>
      </c>
    </row>
    <row r="15" spans="1:8" x14ac:dyDescent="0.25">
      <c r="A15" t="s">
        <v>122</v>
      </c>
      <c r="B15">
        <v>12</v>
      </c>
    </row>
    <row r="16" spans="1:8" x14ac:dyDescent="0.25">
      <c r="A16" t="s">
        <v>123</v>
      </c>
      <c r="B16">
        <v>380</v>
      </c>
    </row>
    <row r="17" spans="1:8" x14ac:dyDescent="0.25">
      <c r="A17" t="s">
        <v>189</v>
      </c>
      <c r="B17">
        <v>2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607</v>
      </c>
    </row>
    <row r="20" spans="1:8" x14ac:dyDescent="0.25">
      <c r="A20" t="s">
        <v>122</v>
      </c>
      <c r="H20">
        <v>2403</v>
      </c>
    </row>
    <row r="21" spans="1:8" x14ac:dyDescent="0.25">
      <c r="A21" t="s">
        <v>123</v>
      </c>
      <c r="H21">
        <v>16880</v>
      </c>
    </row>
    <row r="22" spans="1:8" x14ac:dyDescent="0.25">
      <c r="A22" t="s">
        <v>189</v>
      </c>
      <c r="H22">
        <v>12270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191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B34" sqref="AB34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C1" t="s">
        <v>201</v>
      </c>
    </row>
    <row r="2" spans="1:29" x14ac:dyDescent="0.25">
      <c r="D2" t="s">
        <v>184</v>
      </c>
    </row>
    <row r="3" spans="1:29" x14ac:dyDescent="0.25">
      <c r="A3" s="12" t="s">
        <v>185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 t="s">
        <v>199</v>
      </c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171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ht="30" x14ac:dyDescent="0.25">
      <c r="A6" s="1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x14ac:dyDescent="0.25">
      <c r="A8" s="12" t="s">
        <v>10</v>
      </c>
      <c r="B8" s="12"/>
      <c r="C8" s="6">
        <v>14</v>
      </c>
      <c r="D8" s="6">
        <v>37</v>
      </c>
      <c r="E8" s="6">
        <v>27</v>
      </c>
      <c r="F8" s="6">
        <v>22</v>
      </c>
      <c r="G8" s="6">
        <v>19</v>
      </c>
      <c r="H8" s="6">
        <v>10</v>
      </c>
      <c r="I8" s="6">
        <v>27</v>
      </c>
      <c r="J8" s="6">
        <v>110</v>
      </c>
      <c r="K8" s="6">
        <v>161</v>
      </c>
      <c r="L8" s="6">
        <v>427</v>
      </c>
      <c r="M8" s="6">
        <v>56</v>
      </c>
      <c r="N8" s="6">
        <v>116</v>
      </c>
      <c r="O8" s="6">
        <v>113</v>
      </c>
      <c r="P8" s="6">
        <v>285</v>
      </c>
      <c r="Q8" s="6">
        <v>712</v>
      </c>
      <c r="R8" s="6">
        <v>14</v>
      </c>
      <c r="S8" s="6">
        <v>23</v>
      </c>
      <c r="T8" s="6">
        <v>28</v>
      </c>
      <c r="U8" s="6">
        <v>34</v>
      </c>
      <c r="V8" s="6">
        <v>19</v>
      </c>
      <c r="W8" s="6">
        <v>31</v>
      </c>
      <c r="X8" s="6">
        <v>99</v>
      </c>
      <c r="Y8" s="6">
        <v>279</v>
      </c>
      <c r="Z8" s="6">
        <v>339</v>
      </c>
      <c r="AA8" s="6">
        <v>889</v>
      </c>
      <c r="AB8" s="6">
        <v>1601</v>
      </c>
      <c r="AC8" s="6"/>
    </row>
    <row r="9" spans="1:29" x14ac:dyDescent="0.25">
      <c r="A9" s="11" t="s">
        <v>30</v>
      </c>
      <c r="B9" t="s">
        <v>22</v>
      </c>
      <c r="C9" s="6"/>
      <c r="D9" s="6"/>
      <c r="E9" s="6"/>
      <c r="F9" s="6">
        <v>1</v>
      </c>
      <c r="G9" s="6"/>
      <c r="H9" s="6"/>
      <c r="I9" s="6">
        <v>4</v>
      </c>
      <c r="J9" s="6">
        <v>19</v>
      </c>
      <c r="K9" s="6">
        <v>2</v>
      </c>
      <c r="L9" s="6">
        <v>19</v>
      </c>
      <c r="M9" s="6"/>
      <c r="N9" s="6"/>
      <c r="O9" s="6"/>
      <c r="P9" s="6"/>
      <c r="Q9" s="6">
        <v>19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>
        <v>19</v>
      </c>
      <c r="AC9" s="6"/>
    </row>
    <row r="10" spans="1:29" x14ac:dyDescent="0.25">
      <c r="A10" s="11"/>
      <c r="B10" t="s">
        <v>23</v>
      </c>
      <c r="C10" s="6"/>
      <c r="D10" s="6">
        <v>3</v>
      </c>
      <c r="E10" s="6">
        <v>9</v>
      </c>
      <c r="F10" s="6">
        <v>12</v>
      </c>
      <c r="G10" s="6">
        <v>12</v>
      </c>
      <c r="H10" s="6">
        <v>5</v>
      </c>
      <c r="I10" s="6"/>
      <c r="J10" s="6"/>
      <c r="K10" s="6"/>
      <c r="L10" s="6">
        <v>20</v>
      </c>
      <c r="M10" s="6"/>
      <c r="N10" s="6"/>
      <c r="O10" s="6"/>
      <c r="P10" s="6"/>
      <c r="Q10" s="6">
        <v>20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20</v>
      </c>
      <c r="AC10" s="6"/>
    </row>
    <row r="11" spans="1:29" x14ac:dyDescent="0.25">
      <c r="A11" s="11"/>
      <c r="B11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1"/>
      <c r="B12" t="s">
        <v>25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/>
      <c r="B13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/>
      <c r="B14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3" t="s">
        <v>44</v>
      </c>
      <c r="B17" t="s">
        <v>31</v>
      </c>
      <c r="C17" s="6"/>
      <c r="D17" s="6"/>
      <c r="E17" s="6"/>
      <c r="F17" s="6">
        <v>3</v>
      </c>
      <c r="G17" s="6"/>
      <c r="H17" s="6"/>
      <c r="I17" s="6"/>
      <c r="J17" s="6"/>
      <c r="K17" s="6"/>
      <c r="L17" s="6">
        <v>3</v>
      </c>
      <c r="M17" s="6"/>
      <c r="N17" s="6"/>
      <c r="O17" s="6"/>
      <c r="P17" s="6"/>
      <c r="Q17" s="6">
        <v>3</v>
      </c>
      <c r="R17" s="6"/>
      <c r="S17" s="6"/>
      <c r="T17" s="6"/>
      <c r="U17" s="6">
        <v>1</v>
      </c>
      <c r="V17" s="6">
        <v>1</v>
      </c>
      <c r="W17" s="6"/>
      <c r="X17" s="6">
        <v>1</v>
      </c>
      <c r="Y17" s="6">
        <v>1</v>
      </c>
      <c r="Z17" s="6"/>
      <c r="AA17" s="6">
        <v>4</v>
      </c>
      <c r="AB17" s="6">
        <v>7</v>
      </c>
      <c r="AC17" s="6"/>
    </row>
    <row r="18" spans="1:29" x14ac:dyDescent="0.25">
      <c r="A18" s="13"/>
      <c r="B18" t="s">
        <v>32</v>
      </c>
      <c r="C18" s="6"/>
      <c r="D18" s="6"/>
      <c r="E18" s="6"/>
      <c r="F18" s="6"/>
      <c r="G18" s="6"/>
      <c r="H18" s="6">
        <v>2</v>
      </c>
      <c r="I18" s="6">
        <v>22</v>
      </c>
      <c r="J18" s="6">
        <v>69</v>
      </c>
      <c r="K18" s="6">
        <v>82</v>
      </c>
      <c r="L18" s="6">
        <v>178</v>
      </c>
      <c r="M18" s="6"/>
      <c r="N18" s="6"/>
      <c r="O18" s="6"/>
      <c r="P18" s="6"/>
      <c r="Q18" s="6">
        <v>178</v>
      </c>
      <c r="R18" s="6"/>
      <c r="S18" s="6"/>
      <c r="T18" s="6"/>
      <c r="U18" s="6"/>
      <c r="V18" s="6">
        <v>1</v>
      </c>
      <c r="W18" s="6">
        <v>19</v>
      </c>
      <c r="X18" s="6">
        <v>68</v>
      </c>
      <c r="Y18" s="6">
        <v>902</v>
      </c>
      <c r="Z18" s="6">
        <v>126</v>
      </c>
      <c r="AA18" s="6">
        <v>416</v>
      </c>
      <c r="AB18" s="6">
        <v>594</v>
      </c>
      <c r="AC18" s="6"/>
    </row>
    <row r="19" spans="1:29" x14ac:dyDescent="0.25">
      <c r="A19" s="13"/>
      <c r="B19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13"/>
      <c r="B20" t="s">
        <v>34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3"/>
      <c r="B21" t="s">
        <v>35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13"/>
      <c r="B22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13"/>
      <c r="B23" t="s">
        <v>37</v>
      </c>
      <c r="C23" s="6"/>
      <c r="D23" s="6"/>
      <c r="E23" s="6"/>
      <c r="F23" s="6"/>
      <c r="G23" s="6"/>
      <c r="H23" s="6"/>
      <c r="I23" s="6">
        <v>1</v>
      </c>
      <c r="J23" s="6">
        <v>2</v>
      </c>
      <c r="K23" s="6"/>
      <c r="L23" s="6">
        <v>3</v>
      </c>
      <c r="M23" s="6"/>
      <c r="N23" s="6"/>
      <c r="O23" s="6"/>
      <c r="P23" s="6">
        <v>3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3</v>
      </c>
      <c r="AC23" s="6"/>
    </row>
    <row r="24" spans="1:29" x14ac:dyDescent="0.25">
      <c r="A24" s="13"/>
      <c r="B24" t="s">
        <v>38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13"/>
      <c r="B25" t="s">
        <v>39</v>
      </c>
      <c r="C25" s="6"/>
      <c r="D25" s="6"/>
      <c r="E25" s="6"/>
      <c r="F25" s="6"/>
      <c r="G25" s="6"/>
      <c r="H25" s="6"/>
      <c r="I25" s="6"/>
      <c r="J25" s="6"/>
      <c r="K25" s="6">
        <v>1</v>
      </c>
      <c r="L25" s="6">
        <v>1</v>
      </c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</row>
    <row r="26" spans="1:29" x14ac:dyDescent="0.25">
      <c r="A26" s="13"/>
      <c r="B26" t="s">
        <v>40</v>
      </c>
      <c r="C26" s="6"/>
      <c r="D26" s="6"/>
      <c r="E26" s="6"/>
      <c r="F26" s="6"/>
      <c r="G26" s="6"/>
      <c r="H26" s="6"/>
      <c r="I26" s="6"/>
      <c r="J26" s="6">
        <v>3</v>
      </c>
      <c r="K26" s="6">
        <v>3</v>
      </c>
      <c r="L26" s="6">
        <v>6</v>
      </c>
      <c r="M26" s="6"/>
      <c r="N26" s="6"/>
      <c r="O26" s="6"/>
      <c r="P26" s="6">
        <v>6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6</v>
      </c>
      <c r="AC26" s="6"/>
    </row>
    <row r="27" spans="1:29" x14ac:dyDescent="0.25">
      <c r="A27" s="13"/>
      <c r="B2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 customHeight="1" x14ac:dyDescent="0.25">
      <c r="A30" s="11" t="s">
        <v>50</v>
      </c>
      <c r="B30" t="s">
        <v>45</v>
      </c>
      <c r="C30" s="6"/>
      <c r="D30" s="6"/>
      <c r="E30" s="6"/>
      <c r="F30" s="6"/>
      <c r="G30" s="6"/>
      <c r="H30" s="6"/>
      <c r="I30" s="6">
        <v>1</v>
      </c>
      <c r="J30" s="6">
        <v>2</v>
      </c>
      <c r="K30" s="6"/>
      <c r="L30" s="6">
        <v>3</v>
      </c>
      <c r="M30" s="6"/>
      <c r="N30" s="6"/>
      <c r="O30" s="6"/>
      <c r="P30" s="6"/>
      <c r="Q30" s="6">
        <v>3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3</v>
      </c>
      <c r="AC30" s="6"/>
    </row>
    <row r="31" spans="1:29" ht="15.75" customHeight="1" x14ac:dyDescent="0.25">
      <c r="A31" s="11"/>
      <c r="B31" t="s">
        <v>46</v>
      </c>
      <c r="C31" s="6"/>
      <c r="D31" s="6"/>
      <c r="E31" s="6"/>
      <c r="F31" s="6"/>
      <c r="G31" s="6"/>
      <c r="H31" s="6">
        <v>2</v>
      </c>
      <c r="I31" s="6">
        <v>1</v>
      </c>
      <c r="J31" s="6">
        <v>1</v>
      </c>
      <c r="K31" s="6">
        <v>5</v>
      </c>
      <c r="L31" s="6">
        <v>6</v>
      </c>
      <c r="M31" s="6">
        <v>15</v>
      </c>
      <c r="N31" s="6"/>
      <c r="O31" s="6">
        <v>3</v>
      </c>
      <c r="P31" s="6">
        <v>3</v>
      </c>
      <c r="Q31" s="6">
        <v>18</v>
      </c>
      <c r="R31" s="6"/>
      <c r="S31" s="6"/>
      <c r="T31" s="6"/>
      <c r="U31" s="6">
        <v>1</v>
      </c>
      <c r="V31" s="6"/>
      <c r="W31" s="6"/>
      <c r="X31" s="6"/>
      <c r="Y31" s="6">
        <v>4</v>
      </c>
      <c r="Z31" s="6">
        <v>4</v>
      </c>
      <c r="AA31" s="6">
        <v>9</v>
      </c>
      <c r="AB31" s="6">
        <v>27</v>
      </c>
      <c r="AC31" s="6"/>
    </row>
    <row r="32" spans="1:29" ht="15.75" customHeight="1" x14ac:dyDescent="0.25">
      <c r="A32" s="11"/>
      <c r="B32" t="s">
        <v>47</v>
      </c>
      <c r="C32" s="6"/>
      <c r="D32" s="6"/>
      <c r="E32" s="6"/>
      <c r="F32" s="6"/>
      <c r="G32" s="6"/>
      <c r="H32" s="6"/>
      <c r="I32" s="6"/>
      <c r="J32" s="6"/>
      <c r="K32" s="6"/>
      <c r="L32" s="6">
        <v>11</v>
      </c>
      <c r="M32" s="6"/>
      <c r="N32" s="6"/>
      <c r="O32" s="6"/>
      <c r="P32" s="6"/>
      <c r="Q32" s="6">
        <v>11</v>
      </c>
      <c r="R32" s="6"/>
      <c r="S32" s="6"/>
      <c r="T32" s="6"/>
      <c r="U32" s="6">
        <v>1</v>
      </c>
      <c r="V32" s="6"/>
      <c r="W32" s="6"/>
      <c r="X32" s="6"/>
      <c r="Y32" s="6">
        <v>1</v>
      </c>
      <c r="Z32" s="6">
        <v>2</v>
      </c>
      <c r="AA32" s="6">
        <v>4</v>
      </c>
      <c r="AB32" s="6">
        <v>15</v>
      </c>
      <c r="AC32" s="6"/>
    </row>
    <row r="33" spans="1:29" ht="15.75" customHeight="1" x14ac:dyDescent="0.25">
      <c r="A33" s="11"/>
      <c r="B33" t="s">
        <v>48</v>
      </c>
      <c r="C33" s="6"/>
      <c r="D33" s="6"/>
      <c r="E33" s="6"/>
      <c r="F33" s="6"/>
      <c r="G33" s="6"/>
      <c r="H33" s="6"/>
      <c r="I33" s="6">
        <v>1</v>
      </c>
      <c r="J33" s="6">
        <v>2</v>
      </c>
      <c r="K33" s="6">
        <v>3</v>
      </c>
      <c r="L33" s="6">
        <v>6</v>
      </c>
      <c r="M33" s="6">
        <v>1</v>
      </c>
      <c r="N33" s="6">
        <v>1</v>
      </c>
      <c r="O33" s="6">
        <v>3</v>
      </c>
      <c r="P33" s="6">
        <v>5</v>
      </c>
      <c r="Q33" s="6">
        <v>11</v>
      </c>
      <c r="R33" s="6"/>
      <c r="S33" s="6"/>
      <c r="T33" s="6"/>
      <c r="U33" s="6"/>
      <c r="V33" s="6"/>
      <c r="W33" s="6"/>
      <c r="X33" s="6">
        <v>1</v>
      </c>
      <c r="Y33" s="6"/>
      <c r="Z33" s="6"/>
      <c r="AA33" s="6">
        <v>1</v>
      </c>
      <c r="AB33" s="6">
        <v>12</v>
      </c>
      <c r="AC33" s="6"/>
    </row>
    <row r="34" spans="1:29" x14ac:dyDescent="0.25">
      <c r="A34" s="12" t="s">
        <v>49</v>
      </c>
      <c r="B34" s="12"/>
    </row>
  </sheetData>
  <mergeCells count="36">
    <mergeCell ref="AB3:AB7"/>
    <mergeCell ref="A4:B4"/>
    <mergeCell ref="C4:C7"/>
    <mergeCell ref="D4:D7"/>
    <mergeCell ref="E4:E7"/>
    <mergeCell ref="A3:B3"/>
    <mergeCell ref="C3:L3"/>
    <mergeCell ref="M3:P3"/>
    <mergeCell ref="Q3:Q7"/>
    <mergeCell ref="R3:AA3"/>
    <mergeCell ref="N4:N7"/>
    <mergeCell ref="O4:O7"/>
    <mergeCell ref="P4:P7"/>
    <mergeCell ref="R4:R7"/>
    <mergeCell ref="F4:F7"/>
    <mergeCell ref="G4:G7"/>
    <mergeCell ref="H4:H7"/>
    <mergeCell ref="I4:I7"/>
    <mergeCell ref="J4:J7"/>
    <mergeCell ref="K4:K7"/>
    <mergeCell ref="A30:A33"/>
    <mergeCell ref="A34:B34"/>
    <mergeCell ref="Y4:Y7"/>
    <mergeCell ref="Z4:Z7"/>
    <mergeCell ref="AA4:AA7"/>
    <mergeCell ref="A8:B8"/>
    <mergeCell ref="A9:A16"/>
    <mergeCell ref="A17:A29"/>
    <mergeCell ref="S4:S7"/>
    <mergeCell ref="T4:T7"/>
    <mergeCell ref="U4:U7"/>
    <mergeCell ref="V4:V7"/>
    <mergeCell ref="W4:W7"/>
    <mergeCell ref="X4:X7"/>
    <mergeCell ref="L4:L7"/>
    <mergeCell ref="M4:M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>
      <selection activeCell="U14" sqref="U14:U29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1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1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9" t="s">
        <v>83</v>
      </c>
      <c r="I2" s="9" t="s">
        <v>84</v>
      </c>
      <c r="J2" s="9" t="s">
        <v>85</v>
      </c>
      <c r="K2" s="9" t="s">
        <v>86</v>
      </c>
      <c r="L2" s="9" t="s">
        <v>87</v>
      </c>
      <c r="M2" s="9" t="s">
        <v>88</v>
      </c>
      <c r="N2" s="9" t="s">
        <v>89</v>
      </c>
      <c r="O2" s="9" t="s">
        <v>90</v>
      </c>
      <c r="P2" s="9" t="s">
        <v>91</v>
      </c>
      <c r="Q2" s="9" t="s">
        <v>92</v>
      </c>
      <c r="R2" s="9" t="s">
        <v>93</v>
      </c>
      <c r="S2" s="9" t="s">
        <v>95</v>
      </c>
      <c r="T2">
        <v>233</v>
      </c>
    </row>
    <row r="3" spans="2:21" ht="33" customHeight="1" x14ac:dyDescent="0.25">
      <c r="B3" s="13" t="s">
        <v>53</v>
      </c>
      <c r="C3" t="s">
        <v>54</v>
      </c>
      <c r="D3" s="6">
        <v>1215</v>
      </c>
      <c r="E3" s="6">
        <v>20</v>
      </c>
      <c r="F3" s="6">
        <v>124</v>
      </c>
      <c r="G3" s="6"/>
      <c r="H3" s="6">
        <v>66</v>
      </c>
      <c r="I3" s="6">
        <v>18</v>
      </c>
      <c r="J3" s="6"/>
      <c r="K3" s="6">
        <v>14</v>
      </c>
      <c r="L3" s="6">
        <v>5</v>
      </c>
      <c r="M3" s="6">
        <v>17</v>
      </c>
      <c r="N3" s="6">
        <v>9</v>
      </c>
      <c r="O3" s="6">
        <v>13</v>
      </c>
      <c r="P3" s="6"/>
      <c r="Q3" s="6"/>
      <c r="R3" s="6">
        <v>1217</v>
      </c>
      <c r="S3" s="1" t="s">
        <v>165</v>
      </c>
    </row>
    <row r="4" spans="2:21" x14ac:dyDescent="0.25">
      <c r="B4" s="13"/>
      <c r="C4" t="s">
        <v>55</v>
      </c>
      <c r="D4" s="6">
        <v>1249</v>
      </c>
      <c r="E4" s="6">
        <v>12</v>
      </c>
      <c r="F4" s="6">
        <v>70</v>
      </c>
      <c r="G4" s="6"/>
      <c r="H4" s="6">
        <v>41</v>
      </c>
      <c r="I4" s="6">
        <v>12</v>
      </c>
      <c r="J4" s="6"/>
      <c r="K4" s="6">
        <v>10</v>
      </c>
      <c r="L4" s="6">
        <v>2</v>
      </c>
      <c r="M4" s="6">
        <v>17</v>
      </c>
      <c r="N4" s="6">
        <v>8</v>
      </c>
      <c r="O4" s="6">
        <v>12</v>
      </c>
      <c r="P4" s="6"/>
      <c r="Q4" s="6"/>
      <c r="R4" s="6">
        <v>1229</v>
      </c>
      <c r="S4" s="12" t="s">
        <v>96</v>
      </c>
      <c r="T4" t="s">
        <v>166</v>
      </c>
    </row>
    <row r="5" spans="2:21" x14ac:dyDescent="0.25">
      <c r="B5" s="13"/>
      <c r="C5" t="s">
        <v>56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266</v>
      </c>
      <c r="S5" s="12"/>
    </row>
    <row r="6" spans="2:21" x14ac:dyDescent="0.25">
      <c r="B6" s="13" t="s">
        <v>59</v>
      </c>
      <c r="C6" t="s">
        <v>57</v>
      </c>
      <c r="D6" s="6">
        <v>1798</v>
      </c>
      <c r="E6" s="6">
        <v>42</v>
      </c>
      <c r="F6" s="6">
        <v>185</v>
      </c>
      <c r="G6" s="6">
        <v>9</v>
      </c>
      <c r="H6" s="6">
        <v>64</v>
      </c>
      <c r="I6" s="6">
        <v>26</v>
      </c>
      <c r="J6" s="6">
        <v>2</v>
      </c>
      <c r="K6" s="6">
        <v>18</v>
      </c>
      <c r="L6" s="6">
        <v>2</v>
      </c>
      <c r="M6" s="6">
        <v>18</v>
      </c>
      <c r="N6" s="6">
        <v>11</v>
      </c>
      <c r="O6" s="6">
        <v>5</v>
      </c>
      <c r="P6" s="6"/>
      <c r="Q6" s="6">
        <v>4</v>
      </c>
      <c r="R6" s="6">
        <v>1881</v>
      </c>
      <c r="S6" s="12"/>
    </row>
    <row r="7" spans="2:21" x14ac:dyDescent="0.25">
      <c r="B7" s="13"/>
      <c r="C7" t="s">
        <v>58</v>
      </c>
      <c r="D7" s="6">
        <v>1561</v>
      </c>
      <c r="E7" s="6">
        <v>41</v>
      </c>
      <c r="F7" s="6">
        <v>145</v>
      </c>
      <c r="G7" s="6">
        <v>8</v>
      </c>
      <c r="H7" s="6">
        <v>32</v>
      </c>
      <c r="I7" s="6">
        <v>4</v>
      </c>
      <c r="J7" s="6">
        <v>5</v>
      </c>
      <c r="K7" s="6">
        <v>15</v>
      </c>
      <c r="L7" s="6">
        <v>2</v>
      </c>
      <c r="M7" s="6">
        <v>13</v>
      </c>
      <c r="N7" s="6">
        <v>9</v>
      </c>
      <c r="O7" s="6">
        <v>6</v>
      </c>
      <c r="P7" s="6"/>
      <c r="Q7" s="6">
        <v>35</v>
      </c>
      <c r="R7" s="6">
        <v>1634</v>
      </c>
      <c r="S7" s="12" t="s">
        <v>34</v>
      </c>
    </row>
    <row r="8" spans="2:21" x14ac:dyDescent="0.25">
      <c r="B8" s="13"/>
      <c r="C8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730</v>
      </c>
      <c r="S8" s="12"/>
    </row>
    <row r="9" spans="2:21" x14ac:dyDescent="0.25">
      <c r="B9" s="13" t="s">
        <v>60</v>
      </c>
      <c r="C9" t="s">
        <v>61</v>
      </c>
      <c r="D9" s="6">
        <v>327</v>
      </c>
      <c r="E9" s="6">
        <v>5</v>
      </c>
      <c r="F9" s="6">
        <v>28</v>
      </c>
      <c r="G9" s="6">
        <v>2</v>
      </c>
      <c r="H9" s="6">
        <v>45</v>
      </c>
      <c r="I9" s="6">
        <v>20</v>
      </c>
      <c r="J9" s="6"/>
      <c r="K9" s="6">
        <v>3</v>
      </c>
      <c r="L9" s="6">
        <v>10</v>
      </c>
      <c r="M9" s="6">
        <v>2</v>
      </c>
      <c r="N9" s="6">
        <v>10</v>
      </c>
      <c r="O9" s="6"/>
      <c r="P9" s="6"/>
      <c r="Q9" s="6">
        <v>15</v>
      </c>
      <c r="R9" s="6"/>
      <c r="S9" s="12" t="s">
        <v>97</v>
      </c>
      <c r="T9" s="12"/>
    </row>
    <row r="10" spans="2:21" x14ac:dyDescent="0.25">
      <c r="B10" s="13"/>
      <c r="C10" t="s">
        <v>62</v>
      </c>
      <c r="D10" s="6">
        <v>487</v>
      </c>
      <c r="E10" s="6">
        <v>12</v>
      </c>
      <c r="F10" s="6">
        <v>61</v>
      </c>
      <c r="G10" s="6">
        <v>2</v>
      </c>
      <c r="H10" s="6">
        <v>26</v>
      </c>
      <c r="I10" s="6">
        <v>3</v>
      </c>
      <c r="J10" s="6"/>
      <c r="K10" s="6">
        <v>7</v>
      </c>
      <c r="L10" s="6">
        <v>1</v>
      </c>
      <c r="M10" s="6">
        <v>10</v>
      </c>
      <c r="N10" s="6">
        <v>2</v>
      </c>
      <c r="O10" s="6"/>
      <c r="P10" s="6"/>
      <c r="Q10" s="6">
        <v>25</v>
      </c>
      <c r="R10" s="6">
        <v>488</v>
      </c>
      <c r="S10" t="s">
        <v>98</v>
      </c>
      <c r="T10">
        <v>550</v>
      </c>
    </row>
    <row r="11" spans="2:21" x14ac:dyDescent="0.25">
      <c r="B11" s="13"/>
      <c r="C11" t="s">
        <v>56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166</v>
      </c>
      <c r="S11" s="12" t="s">
        <v>99</v>
      </c>
      <c r="T11" t="s">
        <v>100</v>
      </c>
    </row>
    <row r="12" spans="2:21" x14ac:dyDescent="0.25">
      <c r="B12" s="13" t="s">
        <v>63</v>
      </c>
      <c r="C12" t="s">
        <v>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2"/>
      <c r="T12" t="s">
        <v>101</v>
      </c>
    </row>
    <row r="13" spans="2:21" x14ac:dyDescent="0.25">
      <c r="B13" s="13"/>
      <c r="C13" t="s">
        <v>65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2"/>
      <c r="T13" t="s">
        <v>102</v>
      </c>
    </row>
    <row r="14" spans="2:21" x14ac:dyDescent="0.25">
      <c r="B14" s="13"/>
      <c r="C14" t="s">
        <v>56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2" t="s">
        <v>103</v>
      </c>
      <c r="T14" s="12"/>
    </row>
    <row r="15" spans="2:21" x14ac:dyDescent="0.25">
      <c r="B15" s="13" t="s">
        <v>66</v>
      </c>
      <c r="C15" t="s">
        <v>67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2" t="s">
        <v>104</v>
      </c>
      <c r="T15" t="s">
        <v>105</v>
      </c>
      <c r="U15" s="12"/>
    </row>
    <row r="16" spans="2:21" x14ac:dyDescent="0.25">
      <c r="B16" s="13"/>
      <c r="C16" t="s">
        <v>68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2"/>
      <c r="T16" t="s">
        <v>106</v>
      </c>
      <c r="U16" s="12"/>
    </row>
    <row r="17" spans="2:21" x14ac:dyDescent="0.25">
      <c r="B17" s="13"/>
      <c r="C17" t="s">
        <v>56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2"/>
      <c r="T17" t="s">
        <v>178</v>
      </c>
      <c r="U17" s="12"/>
    </row>
    <row r="18" spans="2:21" x14ac:dyDescent="0.25">
      <c r="B18" s="13" t="s">
        <v>69</v>
      </c>
      <c r="C18" t="s">
        <v>70</v>
      </c>
      <c r="D18" s="6">
        <v>19100</v>
      </c>
      <c r="E18" s="6">
        <v>157</v>
      </c>
      <c r="F18" s="6">
        <v>279</v>
      </c>
      <c r="G18" s="6">
        <v>23</v>
      </c>
      <c r="H18" s="6">
        <v>371</v>
      </c>
      <c r="I18" s="6">
        <v>702</v>
      </c>
      <c r="J18" s="6">
        <v>57</v>
      </c>
      <c r="K18" s="6">
        <v>227</v>
      </c>
      <c r="L18" s="6">
        <v>18</v>
      </c>
      <c r="M18" s="6">
        <v>99</v>
      </c>
      <c r="N18" s="6">
        <v>159</v>
      </c>
      <c r="O18" s="6">
        <v>21</v>
      </c>
      <c r="P18" s="6">
        <v>20</v>
      </c>
      <c r="Q18" s="6">
        <v>2391</v>
      </c>
      <c r="R18" s="6">
        <v>12494</v>
      </c>
      <c r="S18" s="12"/>
      <c r="T18" t="s">
        <v>106</v>
      </c>
      <c r="U18" s="12"/>
    </row>
    <row r="19" spans="2:21" x14ac:dyDescent="0.25">
      <c r="B19" s="13"/>
      <c r="C19" t="s">
        <v>71</v>
      </c>
      <c r="D19" s="6">
        <v>25784</v>
      </c>
      <c r="E19" s="6">
        <v>241</v>
      </c>
      <c r="F19" s="6">
        <v>592</v>
      </c>
      <c r="G19" s="6">
        <v>30</v>
      </c>
      <c r="H19" s="6">
        <v>457</v>
      </c>
      <c r="I19" s="6">
        <v>182</v>
      </c>
      <c r="J19" s="6">
        <v>119</v>
      </c>
      <c r="K19" s="6">
        <v>428</v>
      </c>
      <c r="L19" s="6">
        <v>97</v>
      </c>
      <c r="M19" s="6">
        <v>255</v>
      </c>
      <c r="N19" s="6">
        <v>334</v>
      </c>
      <c r="O19" s="6">
        <v>50</v>
      </c>
      <c r="P19" s="6">
        <v>20</v>
      </c>
      <c r="Q19" s="6">
        <v>3028</v>
      </c>
      <c r="R19" s="6">
        <v>21667</v>
      </c>
      <c r="S19" s="12" t="s">
        <v>107</v>
      </c>
      <c r="T19" t="s">
        <v>105</v>
      </c>
    </row>
    <row r="20" spans="2:21" x14ac:dyDescent="0.25">
      <c r="B20" s="13"/>
      <c r="C20" t="s">
        <v>56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13567</v>
      </c>
      <c r="S20" s="12"/>
      <c r="T20" t="s">
        <v>197</v>
      </c>
    </row>
    <row r="21" spans="2:21" x14ac:dyDescent="0.25">
      <c r="B21" s="13" t="s">
        <v>72</v>
      </c>
      <c r="C21" t="s">
        <v>73</v>
      </c>
      <c r="D21" s="6">
        <v>5185</v>
      </c>
      <c r="E21" s="6">
        <v>47</v>
      </c>
      <c r="F21" s="6">
        <v>173</v>
      </c>
      <c r="G21" s="6">
        <v>17</v>
      </c>
      <c r="H21" s="6">
        <v>98</v>
      </c>
      <c r="I21" s="6">
        <v>38</v>
      </c>
      <c r="J21" s="6">
        <v>34</v>
      </c>
      <c r="K21" s="6">
        <v>91</v>
      </c>
      <c r="L21" s="6">
        <v>15</v>
      </c>
      <c r="M21" s="6">
        <v>57</v>
      </c>
      <c r="N21" s="6">
        <v>54</v>
      </c>
      <c r="O21" s="6">
        <v>20</v>
      </c>
      <c r="P21" s="6">
        <v>14</v>
      </c>
      <c r="Q21" s="6">
        <v>1253</v>
      </c>
      <c r="R21" s="6">
        <v>3748</v>
      </c>
      <c r="S21" s="17" t="s">
        <v>108</v>
      </c>
      <c r="T21" s="17"/>
    </row>
    <row r="22" spans="2:21" x14ac:dyDescent="0.25">
      <c r="B22" s="13"/>
      <c r="C22" t="s">
        <v>74</v>
      </c>
      <c r="D22" s="6">
        <v>9230</v>
      </c>
      <c r="E22" s="6">
        <v>162</v>
      </c>
      <c r="F22" s="6">
        <v>474</v>
      </c>
      <c r="G22" s="6">
        <v>65</v>
      </c>
      <c r="H22" s="6">
        <v>108</v>
      </c>
      <c r="I22" s="6">
        <v>24</v>
      </c>
      <c r="J22" s="6">
        <v>45</v>
      </c>
      <c r="K22" s="6">
        <v>151</v>
      </c>
      <c r="L22" s="6">
        <v>37</v>
      </c>
      <c r="M22" s="6">
        <v>93</v>
      </c>
      <c r="N22" s="6">
        <v>89</v>
      </c>
      <c r="O22" s="6">
        <v>11</v>
      </c>
      <c r="P22" s="6">
        <v>10</v>
      </c>
      <c r="Q22" s="6">
        <v>1312</v>
      </c>
      <c r="R22" s="6">
        <v>8051</v>
      </c>
      <c r="S22" s="17" t="s">
        <v>109</v>
      </c>
      <c r="T22" s="17"/>
    </row>
    <row r="23" spans="2:21" x14ac:dyDescent="0.25">
      <c r="B23" s="13"/>
      <c r="C23" t="s">
        <v>56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1815</v>
      </c>
      <c r="S23" s="17" t="s">
        <v>179</v>
      </c>
      <c r="T23" s="17"/>
    </row>
    <row r="24" spans="2:21" x14ac:dyDescent="0.25">
      <c r="B24" s="12" t="s">
        <v>164</v>
      </c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7" t="s">
        <v>180</v>
      </c>
      <c r="T24" s="17"/>
    </row>
    <row r="25" spans="2:21" x14ac:dyDescent="0.25">
      <c r="B25" s="12" t="s">
        <v>56</v>
      </c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7" t="s">
        <v>112</v>
      </c>
      <c r="T25" s="17"/>
    </row>
    <row r="26" spans="2:21" x14ac:dyDescent="0.25">
      <c r="B26" s="12" t="s">
        <v>75</v>
      </c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7" t="s">
        <v>113</v>
      </c>
      <c r="T26" s="17"/>
    </row>
    <row r="27" spans="2:21" x14ac:dyDescent="0.25">
      <c r="B27" s="12" t="s">
        <v>56</v>
      </c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7" t="s">
        <v>114</v>
      </c>
      <c r="T27" s="17"/>
    </row>
    <row r="28" spans="2:21" x14ac:dyDescent="0.25">
      <c r="B28" s="12" t="s">
        <v>76</v>
      </c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7" t="s">
        <v>169</v>
      </c>
      <c r="T28" s="17"/>
    </row>
    <row r="29" spans="2:21" x14ac:dyDescent="0.25">
      <c r="B29" s="12" t="s">
        <v>56</v>
      </c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7" t="s">
        <v>115</v>
      </c>
      <c r="T29" s="17"/>
    </row>
  </sheetData>
  <mergeCells count="36">
    <mergeCell ref="B3:B5"/>
    <mergeCell ref="S4:S6"/>
    <mergeCell ref="B6:B8"/>
    <mergeCell ref="S7:S8"/>
    <mergeCell ref="B1:C2"/>
    <mergeCell ref="D1:D2"/>
    <mergeCell ref="E1:G1"/>
    <mergeCell ref="H1:Q1"/>
    <mergeCell ref="S1:T1"/>
    <mergeCell ref="B9:B11"/>
    <mergeCell ref="S9:T9"/>
    <mergeCell ref="S11:S13"/>
    <mergeCell ref="B12:B14"/>
    <mergeCell ref="S14:T14"/>
    <mergeCell ref="U15:U16"/>
    <mergeCell ref="U17:U18"/>
    <mergeCell ref="B18:B20"/>
    <mergeCell ref="S19:S20"/>
    <mergeCell ref="B21:B23"/>
    <mergeCell ref="S21:T21"/>
    <mergeCell ref="S22:T22"/>
    <mergeCell ref="S23:T23"/>
    <mergeCell ref="B15:B17"/>
    <mergeCell ref="S15:S18"/>
    <mergeCell ref="B24:C24"/>
    <mergeCell ref="S24:T24"/>
    <mergeCell ref="B25:C25"/>
    <mergeCell ref="S25:T25"/>
    <mergeCell ref="B26:C26"/>
    <mergeCell ref="S26:T26"/>
    <mergeCell ref="B27:C27"/>
    <mergeCell ref="S27:T27"/>
    <mergeCell ref="B28:C28"/>
    <mergeCell ref="S28:T28"/>
    <mergeCell ref="B29:C29"/>
    <mergeCell ref="S29:T2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3" sqref="H23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190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3</v>
      </c>
      <c r="D4">
        <v>108</v>
      </c>
      <c r="E4">
        <v>105</v>
      </c>
      <c r="F4">
        <v>39</v>
      </c>
      <c r="G4">
        <v>20</v>
      </c>
      <c r="H4">
        <v>28</v>
      </c>
    </row>
    <row r="5" spans="1:8" x14ac:dyDescent="0.25">
      <c r="A5" t="s">
        <v>122</v>
      </c>
      <c r="C5">
        <v>4</v>
      </c>
      <c r="D5">
        <v>286</v>
      </c>
      <c r="E5">
        <v>376</v>
      </c>
      <c r="F5">
        <v>135</v>
      </c>
      <c r="G5">
        <v>71</v>
      </c>
      <c r="H5">
        <v>122</v>
      </c>
    </row>
    <row r="6" spans="1:8" x14ac:dyDescent="0.25">
      <c r="A6" t="s">
        <v>123</v>
      </c>
      <c r="D6">
        <v>658</v>
      </c>
      <c r="E6">
        <v>1283</v>
      </c>
      <c r="F6">
        <v>893</v>
      </c>
      <c r="G6">
        <v>560</v>
      </c>
      <c r="H6">
        <v>919</v>
      </c>
    </row>
    <row r="7" spans="1:8" x14ac:dyDescent="0.25">
      <c r="A7" t="s">
        <v>189</v>
      </c>
      <c r="C7">
        <v>28</v>
      </c>
      <c r="D7">
        <v>1002</v>
      </c>
      <c r="E7">
        <v>1322</v>
      </c>
      <c r="F7">
        <v>690</v>
      </c>
      <c r="G7">
        <v>320</v>
      </c>
      <c r="H7">
        <v>238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17</v>
      </c>
      <c r="C9">
        <v>18</v>
      </c>
      <c r="D9">
        <v>22</v>
      </c>
      <c r="E9">
        <v>20</v>
      </c>
      <c r="F9">
        <v>18</v>
      </c>
      <c r="G9">
        <v>6</v>
      </c>
      <c r="H9">
        <v>5</v>
      </c>
    </row>
    <row r="10" spans="1:8" x14ac:dyDescent="0.25">
      <c r="A10" t="s">
        <v>122</v>
      </c>
      <c r="B10">
        <v>71</v>
      </c>
      <c r="C10">
        <v>73</v>
      </c>
      <c r="D10">
        <v>88</v>
      </c>
      <c r="E10">
        <v>919</v>
      </c>
      <c r="F10">
        <v>100</v>
      </c>
      <c r="G10">
        <v>29</v>
      </c>
      <c r="H10">
        <v>28</v>
      </c>
    </row>
    <row r="11" spans="1:8" x14ac:dyDescent="0.25">
      <c r="A11" t="s">
        <v>123</v>
      </c>
      <c r="B11">
        <v>641</v>
      </c>
      <c r="C11">
        <v>788</v>
      </c>
      <c r="D11">
        <v>1051</v>
      </c>
      <c r="E11">
        <v>3482</v>
      </c>
      <c r="F11">
        <v>2094</v>
      </c>
      <c r="G11">
        <v>991</v>
      </c>
      <c r="H11">
        <v>1169</v>
      </c>
    </row>
    <row r="12" spans="1:8" x14ac:dyDescent="0.25">
      <c r="A12" t="s">
        <v>189</v>
      </c>
      <c r="B12">
        <v>424</v>
      </c>
      <c r="C12">
        <v>285</v>
      </c>
      <c r="D12">
        <v>411</v>
      </c>
      <c r="E12">
        <v>876</v>
      </c>
      <c r="F12">
        <v>426</v>
      </c>
      <c r="G12">
        <v>115</v>
      </c>
      <c r="H12">
        <v>110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</row>
    <row r="15" spans="1:8" x14ac:dyDescent="0.25">
      <c r="A15" t="s">
        <v>122</v>
      </c>
    </row>
    <row r="16" spans="1:8" x14ac:dyDescent="0.25">
      <c r="A16" t="s">
        <v>123</v>
      </c>
    </row>
    <row r="17" spans="1:8" x14ac:dyDescent="0.25">
      <c r="A17" t="s">
        <v>189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431</v>
      </c>
    </row>
    <row r="20" spans="1:8" x14ac:dyDescent="0.25">
      <c r="A20" t="s">
        <v>122</v>
      </c>
      <c r="H20">
        <v>1602</v>
      </c>
    </row>
    <row r="21" spans="1:8" x14ac:dyDescent="0.25">
      <c r="A21" t="s">
        <v>123</v>
      </c>
      <c r="H21">
        <v>15675</v>
      </c>
    </row>
    <row r="22" spans="1:8" x14ac:dyDescent="0.25">
      <c r="A22" t="s">
        <v>189</v>
      </c>
      <c r="H22">
        <v>6547</v>
      </c>
    </row>
    <row r="25" spans="1:8" x14ac:dyDescent="0.25">
      <c r="B25" t="s">
        <v>154</v>
      </c>
    </row>
    <row r="26" spans="1:8" x14ac:dyDescent="0.25">
      <c r="B26" t="s">
        <v>156</v>
      </c>
    </row>
    <row r="28" spans="1:8" x14ac:dyDescent="0.25">
      <c r="C28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119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55</v>
      </c>
      <c r="D4">
        <v>961</v>
      </c>
      <c r="E4">
        <v>646</v>
      </c>
      <c r="F4">
        <v>196</v>
      </c>
      <c r="G4">
        <v>142</v>
      </c>
      <c r="H4">
        <v>135</v>
      </c>
    </row>
    <row r="5" spans="1:8" x14ac:dyDescent="0.25">
      <c r="A5" t="s">
        <v>122</v>
      </c>
      <c r="B5">
        <v>11</v>
      </c>
      <c r="C5">
        <v>187</v>
      </c>
      <c r="D5">
        <v>3486</v>
      </c>
      <c r="E5">
        <v>2662</v>
      </c>
      <c r="F5">
        <v>888</v>
      </c>
      <c r="G5">
        <v>700</v>
      </c>
      <c r="H5">
        <v>639</v>
      </c>
    </row>
    <row r="6" spans="1:8" x14ac:dyDescent="0.25">
      <c r="A6" t="s">
        <v>123</v>
      </c>
      <c r="D6">
        <v>5350</v>
      </c>
      <c r="E6">
        <v>9753</v>
      </c>
      <c r="F6">
        <v>4489</v>
      </c>
      <c r="G6">
        <v>3974</v>
      </c>
      <c r="H6">
        <v>4495</v>
      </c>
    </row>
    <row r="7" spans="1:8" x14ac:dyDescent="0.25">
      <c r="A7" t="s">
        <v>124</v>
      </c>
      <c r="C7">
        <v>387</v>
      </c>
      <c r="D7">
        <v>8150</v>
      </c>
      <c r="E7">
        <v>6045</v>
      </c>
      <c r="F7">
        <v>1973</v>
      </c>
      <c r="G7">
        <v>1370</v>
      </c>
      <c r="H7">
        <v>1289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87</v>
      </c>
      <c r="C9">
        <v>79</v>
      </c>
      <c r="D9">
        <v>57</v>
      </c>
      <c r="E9">
        <v>141</v>
      </c>
      <c r="F9">
        <v>77</v>
      </c>
      <c r="G9">
        <v>44</v>
      </c>
      <c r="H9">
        <v>30</v>
      </c>
    </row>
    <row r="10" spans="1:8" x14ac:dyDescent="0.25">
      <c r="A10" t="s">
        <v>122</v>
      </c>
      <c r="B10">
        <v>471</v>
      </c>
      <c r="C10">
        <v>444</v>
      </c>
      <c r="D10">
        <v>326</v>
      </c>
      <c r="E10">
        <v>675</v>
      </c>
      <c r="F10">
        <v>403</v>
      </c>
      <c r="G10">
        <v>298</v>
      </c>
      <c r="H10">
        <v>215</v>
      </c>
    </row>
    <row r="11" spans="1:8" x14ac:dyDescent="0.25">
      <c r="A11" t="s">
        <v>123</v>
      </c>
      <c r="B11">
        <v>3384</v>
      </c>
      <c r="C11">
        <v>3411</v>
      </c>
      <c r="D11">
        <v>2626</v>
      </c>
      <c r="E11">
        <v>9719</v>
      </c>
      <c r="F11">
        <v>9290</v>
      </c>
      <c r="G11">
        <v>7643</v>
      </c>
      <c r="H11">
        <v>7144</v>
      </c>
    </row>
    <row r="12" spans="1:8" x14ac:dyDescent="0.25">
      <c r="A12" t="s">
        <v>124</v>
      </c>
      <c r="B12">
        <v>990</v>
      </c>
      <c r="C12">
        <v>717</v>
      </c>
      <c r="D12">
        <v>713</v>
      </c>
      <c r="E12">
        <v>1364</v>
      </c>
      <c r="F12">
        <v>751</v>
      </c>
      <c r="G12">
        <v>508</v>
      </c>
      <c r="H12">
        <v>389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16</v>
      </c>
      <c r="C14">
        <v>4</v>
      </c>
      <c r="D14">
        <v>6</v>
      </c>
    </row>
    <row r="15" spans="1:8" x14ac:dyDescent="0.25">
      <c r="A15" t="s">
        <v>122</v>
      </c>
      <c r="B15">
        <v>99</v>
      </c>
      <c r="C15">
        <v>38</v>
      </c>
      <c r="D15">
        <v>56</v>
      </c>
    </row>
    <row r="16" spans="1:8" x14ac:dyDescent="0.25">
      <c r="A16" t="s">
        <v>123</v>
      </c>
      <c r="B16">
        <v>5511</v>
      </c>
      <c r="C16">
        <v>1755</v>
      </c>
      <c r="D16">
        <v>3815</v>
      </c>
    </row>
    <row r="17" spans="1:8" x14ac:dyDescent="0.25">
      <c r="A17" t="s">
        <v>124</v>
      </c>
      <c r="B17">
        <v>312</v>
      </c>
      <c r="C17">
        <v>50</v>
      </c>
      <c r="D17">
        <v>192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2676</v>
      </c>
    </row>
    <row r="20" spans="1:8" x14ac:dyDescent="0.25">
      <c r="A20" t="s">
        <v>122</v>
      </c>
      <c r="H20">
        <v>11597</v>
      </c>
    </row>
    <row r="21" spans="1:8" x14ac:dyDescent="0.25">
      <c r="A21" t="s">
        <v>123</v>
      </c>
      <c r="H21">
        <v>82459</v>
      </c>
    </row>
    <row r="22" spans="1:8" x14ac:dyDescent="0.25">
      <c r="A22" t="s">
        <v>124</v>
      </c>
      <c r="H22">
        <v>25200</v>
      </c>
    </row>
    <row r="25" spans="1:8" x14ac:dyDescent="0.25">
      <c r="B25" t="s">
        <v>154</v>
      </c>
      <c r="C25" t="s">
        <v>155</v>
      </c>
    </row>
    <row r="26" spans="1:8" x14ac:dyDescent="0.25">
      <c r="B26" t="s">
        <v>156</v>
      </c>
      <c r="C26" t="s">
        <v>157</v>
      </c>
    </row>
    <row r="28" spans="1:8" x14ac:dyDescent="0.25">
      <c r="C28" t="s">
        <v>158</v>
      </c>
      <c r="E28" t="s">
        <v>159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O33" sqref="O33"/>
    </sheetView>
  </sheetViews>
  <sheetFormatPr defaultRowHeight="15" x14ac:dyDescent="0.25"/>
  <cols>
    <col min="2" max="2" width="20.28515625" customWidth="1"/>
    <col min="19" max="19" width="18.42578125" customWidth="1"/>
    <col min="20" max="20" width="22.5703125" customWidth="1"/>
  </cols>
  <sheetData>
    <row r="1" spans="1:20" x14ac:dyDescent="0.25">
      <c r="A1" t="s">
        <v>160</v>
      </c>
    </row>
    <row r="2" spans="1:20" ht="14.25" customHeight="1" x14ac:dyDescent="0.25">
      <c r="A2" s="18" t="s">
        <v>161</v>
      </c>
      <c r="B2" s="18"/>
      <c r="C2" s="16" t="s">
        <v>77</v>
      </c>
      <c r="D2" s="12" t="s">
        <v>78</v>
      </c>
      <c r="E2" s="12"/>
      <c r="F2" s="12"/>
      <c r="G2" s="12" t="s">
        <v>82</v>
      </c>
      <c r="H2" s="12"/>
      <c r="I2" s="12"/>
      <c r="J2" s="12"/>
      <c r="K2" s="12"/>
      <c r="L2" s="12"/>
      <c r="M2" s="12"/>
      <c r="N2" s="12"/>
      <c r="O2" s="12"/>
      <c r="P2" s="12"/>
      <c r="Q2" s="14" t="s">
        <v>93</v>
      </c>
      <c r="S2" s="12" t="s">
        <v>94</v>
      </c>
      <c r="T2" s="12"/>
    </row>
    <row r="3" spans="1:20" ht="30" customHeight="1" x14ac:dyDescent="0.25">
      <c r="A3" s="18" t="s">
        <v>162</v>
      </c>
      <c r="B3" s="18"/>
      <c r="C3" s="16"/>
      <c r="D3" s="16" t="s">
        <v>79</v>
      </c>
      <c r="E3" s="16" t="s">
        <v>80</v>
      </c>
      <c r="F3" s="16" t="s">
        <v>81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  <c r="L3" s="14" t="s">
        <v>88</v>
      </c>
      <c r="M3" s="14" t="s">
        <v>89</v>
      </c>
      <c r="N3" s="14" t="s">
        <v>90</v>
      </c>
      <c r="O3" s="14" t="s">
        <v>91</v>
      </c>
      <c r="P3" s="14" t="s">
        <v>92</v>
      </c>
      <c r="Q3" s="14"/>
      <c r="S3" s="4" t="s">
        <v>95</v>
      </c>
      <c r="T3">
        <v>277</v>
      </c>
    </row>
    <row r="4" spans="1:20" ht="63" customHeight="1" x14ac:dyDescent="0.25">
      <c r="A4" s="18" t="s">
        <v>163</v>
      </c>
      <c r="B4" s="18"/>
      <c r="C4" s="16"/>
      <c r="D4" s="16"/>
      <c r="E4" s="16"/>
      <c r="F4" s="1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S4" s="1" t="s">
        <v>165</v>
      </c>
      <c r="T4">
        <v>3350</v>
      </c>
    </row>
    <row r="5" spans="1:20" x14ac:dyDescent="0.25">
      <c r="A5" s="12" t="s">
        <v>53</v>
      </c>
      <c r="B5" t="s">
        <v>54</v>
      </c>
      <c r="C5">
        <v>119</v>
      </c>
      <c r="D5">
        <v>8</v>
      </c>
      <c r="G5">
        <v>2</v>
      </c>
      <c r="K5">
        <v>1</v>
      </c>
      <c r="Q5">
        <v>130</v>
      </c>
      <c r="S5" s="12" t="s">
        <v>96</v>
      </c>
      <c r="T5" t="s">
        <v>166</v>
      </c>
    </row>
    <row r="6" spans="1:20" x14ac:dyDescent="0.25">
      <c r="A6" s="12"/>
      <c r="B6" t="s">
        <v>55</v>
      </c>
      <c r="C6">
        <v>109</v>
      </c>
      <c r="D6">
        <v>13</v>
      </c>
      <c r="G6">
        <v>2</v>
      </c>
      <c r="K6">
        <v>3</v>
      </c>
      <c r="L6">
        <v>3</v>
      </c>
      <c r="M6">
        <v>1</v>
      </c>
      <c r="Q6">
        <v>136</v>
      </c>
      <c r="R6">
        <f>SUM(Q5:Q7)</f>
        <v>282</v>
      </c>
      <c r="S6" s="12"/>
    </row>
    <row r="7" spans="1:20" x14ac:dyDescent="0.25">
      <c r="A7" s="12"/>
      <c r="B7" t="s">
        <v>56</v>
      </c>
      <c r="C7">
        <v>29</v>
      </c>
      <c r="Q7">
        <v>16</v>
      </c>
      <c r="S7" s="12"/>
    </row>
    <row r="8" spans="1:20" x14ac:dyDescent="0.25">
      <c r="A8" s="12" t="s">
        <v>59</v>
      </c>
      <c r="B8" t="s">
        <v>57</v>
      </c>
      <c r="C8">
        <v>3969</v>
      </c>
      <c r="G8">
        <v>107</v>
      </c>
      <c r="H8">
        <v>158</v>
      </c>
      <c r="I8">
        <v>22</v>
      </c>
      <c r="J8">
        <v>53</v>
      </c>
      <c r="K8">
        <v>211</v>
      </c>
      <c r="L8">
        <v>83</v>
      </c>
      <c r="M8">
        <v>9</v>
      </c>
      <c r="N8">
        <v>14</v>
      </c>
      <c r="Q8">
        <v>3569</v>
      </c>
      <c r="S8" s="12" t="s">
        <v>34</v>
      </c>
    </row>
    <row r="9" spans="1:20" x14ac:dyDescent="0.25">
      <c r="A9" s="12"/>
      <c r="B9" t="s">
        <v>58</v>
      </c>
      <c r="C9">
        <v>5033</v>
      </c>
      <c r="D9">
        <v>7</v>
      </c>
      <c r="G9">
        <v>124</v>
      </c>
      <c r="H9">
        <v>139</v>
      </c>
      <c r="I9">
        <v>27</v>
      </c>
      <c r="J9">
        <v>61</v>
      </c>
      <c r="K9">
        <v>290</v>
      </c>
      <c r="L9">
        <v>72</v>
      </c>
      <c r="M9">
        <v>50</v>
      </c>
      <c r="N9">
        <v>26</v>
      </c>
      <c r="Q9">
        <v>4601</v>
      </c>
      <c r="R9">
        <f>SUM(Q8:Q10)</f>
        <v>8844</v>
      </c>
      <c r="S9" s="12"/>
    </row>
    <row r="10" spans="1:20" x14ac:dyDescent="0.25">
      <c r="A10" s="12"/>
      <c r="B10" t="s">
        <v>56</v>
      </c>
      <c r="C10">
        <v>607</v>
      </c>
      <c r="Q10">
        <v>674</v>
      </c>
      <c r="S10" s="12" t="s">
        <v>97</v>
      </c>
      <c r="T10" s="12"/>
    </row>
    <row r="11" spans="1:20" x14ac:dyDescent="0.25">
      <c r="A11" s="12" t="s">
        <v>60</v>
      </c>
      <c r="B11" t="s">
        <v>61</v>
      </c>
      <c r="C11">
        <v>2472</v>
      </c>
      <c r="E11">
        <v>8</v>
      </c>
      <c r="F11">
        <v>5</v>
      </c>
      <c r="G11">
        <v>93</v>
      </c>
      <c r="H11">
        <v>408</v>
      </c>
      <c r="I11">
        <v>10</v>
      </c>
      <c r="J11">
        <v>3</v>
      </c>
      <c r="K11">
        <v>133</v>
      </c>
      <c r="L11">
        <v>58</v>
      </c>
      <c r="M11">
        <v>33</v>
      </c>
      <c r="P11">
        <v>33</v>
      </c>
      <c r="Q11">
        <v>1921</v>
      </c>
      <c r="S11" t="s">
        <v>98</v>
      </c>
      <c r="T11">
        <v>99</v>
      </c>
    </row>
    <row r="12" spans="1:20" x14ac:dyDescent="0.25">
      <c r="A12" s="12"/>
      <c r="B12" t="s">
        <v>62</v>
      </c>
      <c r="C12">
        <v>2537</v>
      </c>
      <c r="D12">
        <v>5</v>
      </c>
      <c r="F12">
        <v>7</v>
      </c>
      <c r="G12">
        <v>56</v>
      </c>
      <c r="H12">
        <v>150</v>
      </c>
      <c r="I12">
        <v>12</v>
      </c>
      <c r="K12">
        <v>126</v>
      </c>
      <c r="L12">
        <v>40</v>
      </c>
      <c r="M12">
        <v>36</v>
      </c>
      <c r="P12">
        <v>13</v>
      </c>
      <c r="Q12">
        <v>2555</v>
      </c>
      <c r="R12">
        <f>SUM(Q11:Q13)</f>
        <v>4977</v>
      </c>
      <c r="S12" s="12" t="s">
        <v>99</v>
      </c>
      <c r="T12" t="s">
        <v>100</v>
      </c>
    </row>
    <row r="13" spans="1:20" x14ac:dyDescent="0.25">
      <c r="A13" s="12"/>
      <c r="B13" t="s">
        <v>56</v>
      </c>
      <c r="C13">
        <v>616</v>
      </c>
      <c r="Q13">
        <v>501</v>
      </c>
      <c r="S13" s="12"/>
      <c r="T13" t="s">
        <v>101</v>
      </c>
    </row>
    <row r="14" spans="1:20" x14ac:dyDescent="0.25">
      <c r="A14" s="12" t="s">
        <v>63</v>
      </c>
      <c r="B14" t="s">
        <v>64</v>
      </c>
      <c r="C14">
        <v>18</v>
      </c>
      <c r="D14">
        <v>3</v>
      </c>
      <c r="H14">
        <v>5</v>
      </c>
      <c r="K14">
        <v>10</v>
      </c>
      <c r="Q14">
        <v>20</v>
      </c>
      <c r="S14" s="12"/>
      <c r="T14" t="s">
        <v>102</v>
      </c>
    </row>
    <row r="15" spans="1:20" x14ac:dyDescent="0.25">
      <c r="A15" s="12"/>
      <c r="B15" t="s">
        <v>65</v>
      </c>
      <c r="C15">
        <v>33</v>
      </c>
      <c r="G15">
        <v>2</v>
      </c>
      <c r="Q15">
        <v>27</v>
      </c>
      <c r="R15">
        <f>SUM(Q14:Q16)</f>
        <v>60</v>
      </c>
      <c r="S15" s="12" t="s">
        <v>103</v>
      </c>
      <c r="T15" s="12"/>
    </row>
    <row r="16" spans="1:20" x14ac:dyDescent="0.25">
      <c r="A16" s="12"/>
      <c r="B16" t="s">
        <v>56</v>
      </c>
      <c r="C16">
        <v>10</v>
      </c>
      <c r="Q16">
        <v>13</v>
      </c>
      <c r="S16" s="12" t="s">
        <v>104</v>
      </c>
      <c r="T16" t="s">
        <v>105</v>
      </c>
    </row>
    <row r="17" spans="1:20" x14ac:dyDescent="0.25">
      <c r="A17" s="12" t="s">
        <v>66</v>
      </c>
      <c r="B17" t="s">
        <v>67</v>
      </c>
      <c r="S17" s="12"/>
      <c r="T17" t="s">
        <v>106</v>
      </c>
    </row>
    <row r="18" spans="1:20" x14ac:dyDescent="0.25">
      <c r="A18" s="12"/>
      <c r="B18" t="s">
        <v>68</v>
      </c>
      <c r="S18" s="12"/>
      <c r="T18" t="s">
        <v>167</v>
      </c>
    </row>
    <row r="19" spans="1:20" x14ac:dyDescent="0.25">
      <c r="A19" s="12"/>
      <c r="B19" t="s">
        <v>56</v>
      </c>
      <c r="S19" s="12"/>
      <c r="T19" t="s">
        <v>106</v>
      </c>
    </row>
    <row r="20" spans="1:20" x14ac:dyDescent="0.25">
      <c r="A20" s="12" t="s">
        <v>69</v>
      </c>
      <c r="B20" t="s">
        <v>70</v>
      </c>
      <c r="C20">
        <v>20968</v>
      </c>
      <c r="D20">
        <v>70</v>
      </c>
      <c r="G20">
        <v>2102</v>
      </c>
      <c r="H20">
        <v>2806</v>
      </c>
      <c r="I20">
        <v>259</v>
      </c>
      <c r="J20">
        <v>200</v>
      </c>
      <c r="K20">
        <v>1640</v>
      </c>
      <c r="L20">
        <v>699</v>
      </c>
      <c r="M20">
        <v>213</v>
      </c>
      <c r="P20">
        <v>577</v>
      </c>
      <c r="Q20">
        <v>19115</v>
      </c>
      <c r="S20" s="12" t="s">
        <v>107</v>
      </c>
      <c r="T20" t="s">
        <v>105</v>
      </c>
    </row>
    <row r="21" spans="1:20" x14ac:dyDescent="0.25">
      <c r="A21" s="12"/>
      <c r="B21" t="s">
        <v>71</v>
      </c>
      <c r="C21">
        <v>26718</v>
      </c>
      <c r="D21">
        <v>31</v>
      </c>
      <c r="G21">
        <v>1376</v>
      </c>
      <c r="H21">
        <v>1150</v>
      </c>
      <c r="I21">
        <v>46</v>
      </c>
      <c r="J21">
        <v>150</v>
      </c>
      <c r="K21">
        <v>1764</v>
      </c>
      <c r="L21">
        <v>650</v>
      </c>
      <c r="M21">
        <v>108</v>
      </c>
      <c r="P21">
        <v>130</v>
      </c>
      <c r="Q21">
        <v>28122</v>
      </c>
      <c r="R21">
        <f>SUM(Q20:Q22)</f>
        <v>59108</v>
      </c>
      <c r="S21" s="12"/>
      <c r="T21" t="s">
        <v>168</v>
      </c>
    </row>
    <row r="22" spans="1:20" x14ac:dyDescent="0.25">
      <c r="A22" s="12"/>
      <c r="B22" t="s">
        <v>56</v>
      </c>
      <c r="C22">
        <v>1330</v>
      </c>
      <c r="Q22">
        <v>11871</v>
      </c>
      <c r="S22" s="17" t="s">
        <v>108</v>
      </c>
      <c r="T22" s="17"/>
    </row>
    <row r="23" spans="1:20" x14ac:dyDescent="0.25">
      <c r="A23" s="12" t="s">
        <v>72</v>
      </c>
      <c r="B23" t="s">
        <v>73</v>
      </c>
      <c r="C23">
        <v>700</v>
      </c>
      <c r="G23">
        <v>50</v>
      </c>
      <c r="H23">
        <v>65</v>
      </c>
      <c r="K23">
        <v>151</v>
      </c>
      <c r="L23">
        <v>290</v>
      </c>
      <c r="P23">
        <v>10</v>
      </c>
      <c r="Q23">
        <v>622</v>
      </c>
      <c r="S23" s="17" t="s">
        <v>109</v>
      </c>
      <c r="T23" s="17"/>
    </row>
    <row r="24" spans="1:20" x14ac:dyDescent="0.25">
      <c r="A24" s="12"/>
      <c r="B24" t="s">
        <v>74</v>
      </c>
      <c r="C24">
        <v>1111</v>
      </c>
      <c r="K24">
        <v>122</v>
      </c>
      <c r="L24">
        <v>266</v>
      </c>
      <c r="M24">
        <v>20</v>
      </c>
      <c r="P24">
        <v>11</v>
      </c>
      <c r="Q24">
        <v>639</v>
      </c>
      <c r="R24">
        <f>SUM(Q23:Q25)</f>
        <v>1514</v>
      </c>
      <c r="S24" s="17" t="s">
        <v>110</v>
      </c>
      <c r="T24" s="17"/>
    </row>
    <row r="25" spans="1:20" x14ac:dyDescent="0.25">
      <c r="A25" s="12"/>
      <c r="B25" t="s">
        <v>56</v>
      </c>
      <c r="C25">
        <v>435</v>
      </c>
      <c r="Q25">
        <v>253</v>
      </c>
      <c r="S25" s="17" t="s">
        <v>111</v>
      </c>
      <c r="T25" s="17"/>
    </row>
    <row r="26" spans="1:20" x14ac:dyDescent="0.25">
      <c r="A26" s="12" t="s">
        <v>164</v>
      </c>
      <c r="B26" s="12"/>
      <c r="S26" s="17" t="s">
        <v>112</v>
      </c>
      <c r="T26" s="17"/>
    </row>
    <row r="27" spans="1:20" x14ac:dyDescent="0.25">
      <c r="A27" s="12" t="s">
        <v>56</v>
      </c>
      <c r="B27" s="12"/>
      <c r="S27" s="17" t="s">
        <v>113</v>
      </c>
      <c r="T27" s="17"/>
    </row>
    <row r="28" spans="1:20" x14ac:dyDescent="0.25">
      <c r="A28" s="12" t="s">
        <v>75</v>
      </c>
      <c r="B28" s="12"/>
      <c r="S28" s="17" t="s">
        <v>114</v>
      </c>
      <c r="T28" s="17"/>
    </row>
    <row r="29" spans="1:20" x14ac:dyDescent="0.25">
      <c r="A29" s="12" t="s">
        <v>56</v>
      </c>
      <c r="B29" s="12"/>
      <c r="S29" s="17" t="s">
        <v>169</v>
      </c>
      <c r="T29" s="17"/>
    </row>
    <row r="30" spans="1:20" x14ac:dyDescent="0.25">
      <c r="A30" s="12" t="s">
        <v>76</v>
      </c>
      <c r="B30" s="12"/>
      <c r="S30" s="17" t="s">
        <v>115</v>
      </c>
      <c r="T30" s="17"/>
    </row>
    <row r="31" spans="1:20" x14ac:dyDescent="0.25">
      <c r="A31" s="12" t="s">
        <v>56</v>
      </c>
      <c r="B31" s="12"/>
    </row>
  </sheetData>
  <mergeCells count="50">
    <mergeCell ref="S29:T29"/>
    <mergeCell ref="S30:T30"/>
    <mergeCell ref="S20:S21"/>
    <mergeCell ref="S22:T22"/>
    <mergeCell ref="S23:T23"/>
    <mergeCell ref="S24:T24"/>
    <mergeCell ref="S25:T25"/>
    <mergeCell ref="S26:T26"/>
    <mergeCell ref="S10:T10"/>
    <mergeCell ref="S12:S14"/>
    <mergeCell ref="S15:T15"/>
    <mergeCell ref="S27:T27"/>
    <mergeCell ref="S28:T28"/>
    <mergeCell ref="G3:G4"/>
    <mergeCell ref="H3:H4"/>
    <mergeCell ref="S16:S19"/>
    <mergeCell ref="M3:M4"/>
    <mergeCell ref="N3:N4"/>
    <mergeCell ref="O3:O4"/>
    <mergeCell ref="P3:P4"/>
    <mergeCell ref="Q2:Q4"/>
    <mergeCell ref="S2:T2"/>
    <mergeCell ref="G2:P2"/>
    <mergeCell ref="I3:I4"/>
    <mergeCell ref="J3:J4"/>
    <mergeCell ref="K3:K4"/>
    <mergeCell ref="L3:L4"/>
    <mergeCell ref="S5:S7"/>
    <mergeCell ref="S8:S9"/>
    <mergeCell ref="A28:B28"/>
    <mergeCell ref="A29:B29"/>
    <mergeCell ref="A30:B30"/>
    <mergeCell ref="A31:B31"/>
    <mergeCell ref="C2:C4"/>
    <mergeCell ref="A26:B26"/>
    <mergeCell ref="A27:B27"/>
    <mergeCell ref="D2:F2"/>
    <mergeCell ref="A14:A16"/>
    <mergeCell ref="A17:A19"/>
    <mergeCell ref="A20:A22"/>
    <mergeCell ref="A23:A25"/>
    <mergeCell ref="A2:B2"/>
    <mergeCell ref="A3:B3"/>
    <mergeCell ref="A4:B4"/>
    <mergeCell ref="A5:A7"/>
    <mergeCell ref="A8:A10"/>
    <mergeCell ref="A11:A13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BR1" workbookViewId="0">
      <selection activeCell="CT23" sqref="CT23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170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C4">
        <v>5</v>
      </c>
      <c r="D4">
        <v>42</v>
      </c>
      <c r="E4">
        <v>26</v>
      </c>
      <c r="F4">
        <v>11</v>
      </c>
      <c r="G4">
        <v>4</v>
      </c>
      <c r="H4">
        <v>11</v>
      </c>
    </row>
    <row r="5" spans="1:8" x14ac:dyDescent="0.25">
      <c r="A5" t="s">
        <v>122</v>
      </c>
    </row>
    <row r="6" spans="1:8" x14ac:dyDescent="0.25">
      <c r="A6" t="s">
        <v>123</v>
      </c>
      <c r="D6">
        <v>236</v>
      </c>
      <c r="E6">
        <v>405</v>
      </c>
      <c r="F6">
        <v>256</v>
      </c>
      <c r="G6">
        <v>116</v>
      </c>
      <c r="H6">
        <v>361</v>
      </c>
    </row>
    <row r="7" spans="1:8" x14ac:dyDescent="0.25">
      <c r="A7" t="s">
        <v>124</v>
      </c>
      <c r="D7">
        <v>188</v>
      </c>
      <c r="E7">
        <v>253</v>
      </c>
      <c r="F7">
        <v>14</v>
      </c>
      <c r="G7">
        <v>64</v>
      </c>
      <c r="H7">
        <v>141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3</v>
      </c>
      <c r="C9">
        <v>9</v>
      </c>
      <c r="D9">
        <v>2</v>
      </c>
      <c r="E9">
        <v>41</v>
      </c>
      <c r="F9">
        <v>14</v>
      </c>
      <c r="G9">
        <v>12</v>
      </c>
      <c r="H9">
        <v>14</v>
      </c>
    </row>
    <row r="10" spans="1:8" x14ac:dyDescent="0.25">
      <c r="A10" t="s">
        <v>122</v>
      </c>
    </row>
    <row r="11" spans="1:8" x14ac:dyDescent="0.25">
      <c r="A11" t="s">
        <v>123</v>
      </c>
      <c r="B11">
        <v>113</v>
      </c>
      <c r="C11">
        <v>382</v>
      </c>
      <c r="D11">
        <v>96</v>
      </c>
      <c r="E11">
        <v>2950</v>
      </c>
      <c r="F11">
        <v>1770</v>
      </c>
      <c r="G11">
        <v>2085</v>
      </c>
      <c r="H11">
        <v>3421</v>
      </c>
    </row>
    <row r="12" spans="1:8" x14ac:dyDescent="0.25">
      <c r="A12" t="s">
        <v>124</v>
      </c>
      <c r="B12">
        <v>78</v>
      </c>
      <c r="C12">
        <v>43</v>
      </c>
      <c r="D12">
        <v>29</v>
      </c>
      <c r="E12">
        <v>473</v>
      </c>
      <c r="F12">
        <v>83</v>
      </c>
      <c r="G12">
        <v>97</v>
      </c>
      <c r="H12">
        <v>111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6</v>
      </c>
      <c r="C14">
        <v>9</v>
      </c>
      <c r="D14">
        <v>1</v>
      </c>
      <c r="E14">
        <v>1</v>
      </c>
    </row>
    <row r="15" spans="1:8" x14ac:dyDescent="0.25">
      <c r="A15" t="s">
        <v>122</v>
      </c>
    </row>
    <row r="16" spans="1:8" x14ac:dyDescent="0.25">
      <c r="A16" t="s">
        <v>123</v>
      </c>
      <c r="B16">
        <v>2042</v>
      </c>
      <c r="C16">
        <v>4073</v>
      </c>
      <c r="D16">
        <v>777</v>
      </c>
      <c r="E16">
        <v>1335</v>
      </c>
    </row>
    <row r="17" spans="1:8" x14ac:dyDescent="0.25">
      <c r="A17" t="s">
        <v>124</v>
      </c>
      <c r="B17">
        <v>59</v>
      </c>
      <c r="C17">
        <v>71</v>
      </c>
      <c r="E17">
        <v>35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211</v>
      </c>
    </row>
    <row r="20" spans="1:8" x14ac:dyDescent="0.25">
      <c r="A20" t="s">
        <v>122</v>
      </c>
    </row>
    <row r="21" spans="1:8" x14ac:dyDescent="0.25">
      <c r="A21" t="s">
        <v>123</v>
      </c>
      <c r="H21">
        <v>20418</v>
      </c>
    </row>
    <row r="22" spans="1:8" x14ac:dyDescent="0.25">
      <c r="A22" t="s">
        <v>124</v>
      </c>
      <c r="H22">
        <v>1739</v>
      </c>
    </row>
    <row r="25" spans="1:8" x14ac:dyDescent="0.25">
      <c r="B25" t="s">
        <v>154</v>
      </c>
      <c r="C25" t="s">
        <v>155</v>
      </c>
    </row>
    <row r="26" spans="1:8" x14ac:dyDescent="0.25">
      <c r="B26" t="s">
        <v>156</v>
      </c>
      <c r="C26" t="s">
        <v>157</v>
      </c>
    </row>
    <row r="28" spans="1:8" x14ac:dyDescent="0.25">
      <c r="C28" t="s">
        <v>158</v>
      </c>
      <c r="E28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M36" sqref="M36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D1" t="s">
        <v>51</v>
      </c>
    </row>
    <row r="2" spans="1:29" x14ac:dyDescent="0.25">
      <c r="A2" s="12" t="s">
        <v>0</v>
      </c>
      <c r="B2" s="12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 t="s">
        <v>2</v>
      </c>
      <c r="N2" s="12"/>
      <c r="O2" s="12"/>
      <c r="P2" s="12"/>
      <c r="Q2" s="14" t="s">
        <v>3</v>
      </c>
      <c r="R2" s="12" t="s">
        <v>4</v>
      </c>
      <c r="S2" s="12"/>
      <c r="T2" s="12"/>
      <c r="U2" s="12"/>
      <c r="V2" s="12"/>
      <c r="W2" s="12"/>
      <c r="X2" s="12"/>
      <c r="Y2" s="12"/>
      <c r="Z2" s="12"/>
      <c r="AA2" s="12"/>
      <c r="AB2" s="11" t="s">
        <v>5</v>
      </c>
    </row>
    <row r="3" spans="1:29" ht="15" customHeight="1" x14ac:dyDescent="0.25">
      <c r="A3" s="12" t="s">
        <v>172</v>
      </c>
      <c r="B3" s="12"/>
      <c r="C3" s="11" t="s">
        <v>11</v>
      </c>
      <c r="D3" s="11" t="s">
        <v>13</v>
      </c>
      <c r="E3" s="11" t="s">
        <v>12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18</v>
      </c>
      <c r="O3" s="11" t="s">
        <v>19</v>
      </c>
      <c r="P3" s="11" t="s">
        <v>20</v>
      </c>
      <c r="Q3" s="14"/>
      <c r="R3" s="11" t="s">
        <v>11</v>
      </c>
      <c r="S3" s="11" t="s">
        <v>13</v>
      </c>
      <c r="T3" s="11" t="s">
        <v>12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/>
    </row>
    <row r="4" spans="1:29" x14ac:dyDescent="0.25">
      <c r="A4" s="1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9" x14ac:dyDescent="0.25">
      <c r="A5" s="1" t="s">
        <v>171</v>
      </c>
      <c r="B5">
        <v>34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ht="30" x14ac:dyDescent="0.25">
      <c r="A6" s="1" t="s">
        <v>8</v>
      </c>
      <c r="B6">
        <v>838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9</v>
      </c>
      <c r="B7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x14ac:dyDescent="0.25">
      <c r="A8" s="12" t="s">
        <v>10</v>
      </c>
      <c r="B8" s="12"/>
      <c r="C8" s="6">
        <v>23</v>
      </c>
      <c r="D8" s="6">
        <v>128</v>
      </c>
      <c r="E8" s="6">
        <v>83</v>
      </c>
      <c r="F8" s="6">
        <v>73</v>
      </c>
      <c r="G8" s="6">
        <v>81</v>
      </c>
      <c r="H8" s="6">
        <v>255</v>
      </c>
      <c r="I8" s="6">
        <v>113</v>
      </c>
      <c r="J8" s="6">
        <v>251</v>
      </c>
      <c r="K8" s="6">
        <v>243</v>
      </c>
      <c r="L8" s="6">
        <v>1250</v>
      </c>
      <c r="M8" s="6">
        <v>80</v>
      </c>
      <c r="N8" s="6">
        <v>159</v>
      </c>
      <c r="O8" s="6">
        <v>207</v>
      </c>
      <c r="P8" s="6">
        <v>446</v>
      </c>
      <c r="Q8" s="6">
        <v>1696</v>
      </c>
      <c r="R8" s="6">
        <v>31</v>
      </c>
      <c r="S8" s="6">
        <v>133</v>
      </c>
      <c r="T8" s="6">
        <v>73</v>
      </c>
      <c r="U8" s="6">
        <v>57</v>
      </c>
      <c r="V8" s="6">
        <v>52</v>
      </c>
      <c r="W8" s="6">
        <v>59</v>
      </c>
      <c r="X8" s="6">
        <v>199</v>
      </c>
      <c r="Y8" s="6">
        <v>479</v>
      </c>
      <c r="Z8" s="6">
        <v>518</v>
      </c>
      <c r="AA8" s="6">
        <v>1601</v>
      </c>
      <c r="AB8" s="6">
        <v>3297</v>
      </c>
      <c r="AC8" s="6"/>
    </row>
    <row r="9" spans="1:29" x14ac:dyDescent="0.25">
      <c r="A9" s="11" t="s">
        <v>30</v>
      </c>
      <c r="B9" t="s">
        <v>22</v>
      </c>
      <c r="C9" s="6"/>
      <c r="D9" s="6"/>
      <c r="E9" s="6"/>
      <c r="F9" s="6">
        <v>4</v>
      </c>
      <c r="G9" s="6">
        <v>4</v>
      </c>
      <c r="H9" s="6">
        <v>3</v>
      </c>
      <c r="I9" s="6">
        <v>6</v>
      </c>
      <c r="J9" s="6">
        <v>13</v>
      </c>
      <c r="K9" s="6">
        <v>15</v>
      </c>
      <c r="L9" s="6">
        <v>45</v>
      </c>
      <c r="M9" s="6"/>
      <c r="N9" s="6"/>
      <c r="O9" s="6"/>
      <c r="P9" s="6"/>
      <c r="Q9" s="6">
        <v>45</v>
      </c>
      <c r="R9" s="6"/>
      <c r="S9" s="6"/>
      <c r="T9" s="6"/>
      <c r="U9" s="6"/>
      <c r="V9" s="6"/>
      <c r="W9" s="6"/>
      <c r="X9" s="6"/>
      <c r="Y9" s="6">
        <v>1</v>
      </c>
      <c r="Z9" s="6"/>
      <c r="AA9" s="6">
        <v>1</v>
      </c>
      <c r="AB9" s="6">
        <v>46</v>
      </c>
      <c r="AC9" s="6"/>
    </row>
    <row r="10" spans="1:29" x14ac:dyDescent="0.25">
      <c r="A10" s="11"/>
      <c r="B10" t="s">
        <v>23</v>
      </c>
      <c r="C10" s="6"/>
      <c r="D10" s="6"/>
      <c r="E10" s="6"/>
      <c r="F10" s="6">
        <v>5</v>
      </c>
      <c r="G10" s="6"/>
      <c r="H10" s="6"/>
      <c r="I10" s="6"/>
      <c r="J10" s="6"/>
      <c r="K10" s="6"/>
      <c r="L10" s="6">
        <v>5</v>
      </c>
      <c r="M10" s="6">
        <v>43</v>
      </c>
      <c r="N10" s="6">
        <v>64</v>
      </c>
      <c r="O10" s="6">
        <v>83</v>
      </c>
      <c r="P10" s="6">
        <v>446</v>
      </c>
      <c r="Q10" s="6">
        <v>446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446</v>
      </c>
      <c r="AC10" s="6"/>
    </row>
    <row r="11" spans="1:29" x14ac:dyDescent="0.25">
      <c r="A11" s="11"/>
      <c r="B11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1"/>
      <c r="B12" t="s">
        <v>25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/>
      <c r="B13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/>
      <c r="B14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3" t="s">
        <v>44</v>
      </c>
      <c r="B17" t="s">
        <v>31</v>
      </c>
      <c r="C17" s="6"/>
      <c r="D17" s="6"/>
      <c r="E17" s="6"/>
      <c r="F17" s="6"/>
      <c r="G17" s="6"/>
      <c r="H17" s="6"/>
      <c r="I17" s="6">
        <v>2</v>
      </c>
      <c r="J17" s="6">
        <v>1</v>
      </c>
      <c r="K17" s="6"/>
      <c r="L17" s="6">
        <v>3</v>
      </c>
      <c r="M17" s="6"/>
      <c r="N17" s="6"/>
      <c r="O17" s="6"/>
      <c r="P17" s="6"/>
      <c r="Q17" s="6">
        <v>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3</v>
      </c>
      <c r="AC17" s="6"/>
    </row>
    <row r="18" spans="1:29" x14ac:dyDescent="0.25">
      <c r="A18" s="13"/>
      <c r="B18" t="s">
        <v>32</v>
      </c>
      <c r="C18" s="6"/>
      <c r="D18" s="6"/>
      <c r="E18" s="6"/>
      <c r="F18" s="6">
        <v>4</v>
      </c>
      <c r="G18" s="6">
        <v>12</v>
      </c>
      <c r="H18" s="6">
        <v>13</v>
      </c>
      <c r="I18" s="6">
        <v>54</v>
      </c>
      <c r="J18" s="6">
        <v>143</v>
      </c>
      <c r="K18" s="6">
        <v>74</v>
      </c>
      <c r="L18" s="6">
        <v>303</v>
      </c>
      <c r="M18" s="6"/>
      <c r="N18" s="6"/>
      <c r="O18" s="6"/>
      <c r="P18" s="6"/>
      <c r="Q18" s="6">
        <v>303</v>
      </c>
      <c r="R18" s="6"/>
      <c r="S18" s="6"/>
      <c r="T18" s="6">
        <v>3</v>
      </c>
      <c r="U18" s="6">
        <v>7</v>
      </c>
      <c r="V18" s="6">
        <v>10</v>
      </c>
      <c r="W18" s="6">
        <v>27</v>
      </c>
      <c r="X18" s="6">
        <v>148</v>
      </c>
      <c r="Y18" s="6">
        <v>285</v>
      </c>
      <c r="Z18" s="6">
        <v>100</v>
      </c>
      <c r="AA18" s="6">
        <v>580</v>
      </c>
      <c r="AB18" s="6">
        <v>883</v>
      </c>
      <c r="AC18" s="6"/>
    </row>
    <row r="19" spans="1:29" x14ac:dyDescent="0.25">
      <c r="A19" s="13"/>
      <c r="B19" t="s">
        <v>33</v>
      </c>
      <c r="C19" s="6"/>
      <c r="D19" s="6"/>
      <c r="E19" s="6"/>
      <c r="F19" s="6"/>
      <c r="G19" s="6"/>
      <c r="H19" s="6"/>
      <c r="I19" s="6">
        <v>10</v>
      </c>
      <c r="J19" s="6">
        <v>33</v>
      </c>
      <c r="K19" s="6">
        <v>16</v>
      </c>
      <c r="L19" s="6">
        <v>59</v>
      </c>
      <c r="M19" s="6"/>
      <c r="N19" s="6"/>
      <c r="O19" s="6"/>
      <c r="P19" s="6"/>
      <c r="Q19" s="6">
        <v>59</v>
      </c>
      <c r="R19" s="6"/>
      <c r="S19" s="6"/>
      <c r="T19" s="6"/>
      <c r="U19" s="6"/>
      <c r="V19" s="6"/>
      <c r="W19" s="6"/>
      <c r="X19" s="6">
        <v>4</v>
      </c>
      <c r="Y19" s="6">
        <v>11</v>
      </c>
      <c r="Z19" s="6"/>
      <c r="AA19" s="6">
        <v>15</v>
      </c>
      <c r="AB19" s="6">
        <v>74</v>
      </c>
      <c r="AC19" s="6"/>
    </row>
    <row r="20" spans="1:29" x14ac:dyDescent="0.25">
      <c r="A20" s="13"/>
      <c r="B20" t="s">
        <v>34</v>
      </c>
      <c r="C20" s="6"/>
      <c r="D20" s="6"/>
      <c r="E20" s="6"/>
      <c r="F20" s="6"/>
      <c r="G20" s="6"/>
      <c r="H20" s="6"/>
      <c r="I20" s="6">
        <v>2</v>
      </c>
      <c r="J20" s="6">
        <v>16</v>
      </c>
      <c r="K20" s="6">
        <v>6</v>
      </c>
      <c r="L20" s="6">
        <v>24</v>
      </c>
      <c r="M20" s="6"/>
      <c r="N20" s="6"/>
      <c r="O20" s="6"/>
      <c r="P20" s="6"/>
      <c r="Q20" s="6">
        <v>24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24</v>
      </c>
      <c r="AC20" s="6"/>
    </row>
    <row r="21" spans="1:29" x14ac:dyDescent="0.25">
      <c r="A21" s="13"/>
      <c r="B21" t="s">
        <v>35</v>
      </c>
      <c r="C21" s="6"/>
      <c r="D21" s="6"/>
      <c r="E21" s="6"/>
      <c r="F21" s="6"/>
      <c r="G21" s="6"/>
      <c r="H21" s="6"/>
      <c r="I21" s="6"/>
      <c r="J21" s="6">
        <v>2</v>
      </c>
      <c r="K21" s="6"/>
      <c r="L21" s="6">
        <v>2</v>
      </c>
      <c r="M21" s="6"/>
      <c r="N21" s="6"/>
      <c r="O21" s="6"/>
      <c r="P21" s="6"/>
      <c r="Q21" s="6">
        <v>2</v>
      </c>
      <c r="R21" s="6"/>
      <c r="S21" s="6"/>
      <c r="T21" s="6"/>
      <c r="U21" s="6">
        <v>2</v>
      </c>
      <c r="V21" s="6">
        <v>1</v>
      </c>
      <c r="W21" s="6">
        <v>10</v>
      </c>
      <c r="X21" s="6">
        <v>31</v>
      </c>
      <c r="Y21" s="6">
        <v>51</v>
      </c>
      <c r="Z21" s="6">
        <v>13</v>
      </c>
      <c r="AA21" s="6">
        <v>108</v>
      </c>
      <c r="AB21" s="6">
        <v>110</v>
      </c>
      <c r="AC21" s="6"/>
    </row>
    <row r="22" spans="1:29" x14ac:dyDescent="0.25">
      <c r="A22" s="13"/>
      <c r="B22" t="s">
        <v>36</v>
      </c>
      <c r="C22" s="6"/>
      <c r="D22" s="6"/>
      <c r="E22" s="6"/>
      <c r="F22" s="6"/>
      <c r="G22" s="6"/>
      <c r="H22" s="6">
        <v>1</v>
      </c>
      <c r="I22" s="6">
        <v>2</v>
      </c>
      <c r="J22" s="6">
        <v>22</v>
      </c>
      <c r="K22" s="6">
        <v>9</v>
      </c>
      <c r="L22" s="6">
        <v>34</v>
      </c>
      <c r="M22" s="6"/>
      <c r="N22" s="6"/>
      <c r="O22" s="6"/>
      <c r="P22" s="6"/>
      <c r="Q22" s="6">
        <v>34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34</v>
      </c>
      <c r="AC22" s="6"/>
    </row>
    <row r="23" spans="1:29" x14ac:dyDescent="0.25">
      <c r="A23" s="13"/>
      <c r="B23" t="s">
        <v>37</v>
      </c>
      <c r="C23" s="6"/>
      <c r="D23" s="6"/>
      <c r="E23" s="6"/>
      <c r="F23" s="6"/>
      <c r="G23" s="6"/>
      <c r="H23" s="6"/>
      <c r="I23" s="6"/>
      <c r="J23" s="6">
        <v>1</v>
      </c>
      <c r="K23" s="6"/>
      <c r="L23" s="6">
        <v>1</v>
      </c>
      <c r="M23" s="6"/>
      <c r="N23" s="6"/>
      <c r="O23" s="6"/>
      <c r="P23" s="6"/>
      <c r="Q23" s="6">
        <v>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1</v>
      </c>
      <c r="AC23" s="6"/>
    </row>
    <row r="24" spans="1:29" x14ac:dyDescent="0.25">
      <c r="A24" s="13"/>
      <c r="B24" t="s">
        <v>38</v>
      </c>
      <c r="C24" s="6"/>
      <c r="D24" s="6"/>
      <c r="E24" s="6"/>
      <c r="F24" s="6"/>
      <c r="G24" s="6"/>
      <c r="H24" s="6"/>
      <c r="I24" s="6"/>
      <c r="J24" s="6">
        <v>1</v>
      </c>
      <c r="K24" s="6"/>
      <c r="L24" s="6">
        <v>1</v>
      </c>
      <c r="M24" s="6"/>
      <c r="N24" s="6"/>
      <c r="O24" s="6"/>
      <c r="P24" s="6"/>
      <c r="Q24" s="6">
        <v>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</v>
      </c>
      <c r="AC24" s="6"/>
    </row>
    <row r="25" spans="1:29" x14ac:dyDescent="0.25">
      <c r="A25" s="13"/>
      <c r="B25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13"/>
      <c r="B26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3"/>
      <c r="B2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 customHeight="1" x14ac:dyDescent="0.25">
      <c r="A30" s="11" t="s">
        <v>50</v>
      </c>
      <c r="B30" t="s">
        <v>45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.75" customHeight="1" x14ac:dyDescent="0.25">
      <c r="A31" s="11"/>
      <c r="B31" t="s">
        <v>46</v>
      </c>
      <c r="C31" s="6"/>
      <c r="D31" s="6"/>
      <c r="E31" s="6">
        <v>2</v>
      </c>
      <c r="F31" s="6"/>
      <c r="G31" s="6"/>
      <c r="H31" s="6"/>
      <c r="I31" s="6">
        <v>2</v>
      </c>
      <c r="J31" s="6">
        <v>7</v>
      </c>
      <c r="K31" s="6">
        <v>10</v>
      </c>
      <c r="L31" s="6">
        <v>21</v>
      </c>
      <c r="M31" s="6"/>
      <c r="N31" s="6"/>
      <c r="O31" s="6"/>
      <c r="P31" s="6"/>
      <c r="Q31" s="6">
        <v>21</v>
      </c>
      <c r="R31" s="6"/>
      <c r="S31" s="6"/>
      <c r="T31" s="6"/>
      <c r="U31" s="6"/>
      <c r="V31" s="6">
        <v>1</v>
      </c>
      <c r="W31" s="6">
        <v>1</v>
      </c>
      <c r="X31" s="6"/>
      <c r="Y31" s="6">
        <v>1</v>
      </c>
      <c r="Z31" s="6">
        <v>11</v>
      </c>
      <c r="AA31" s="6">
        <v>14</v>
      </c>
      <c r="AB31" s="6">
        <v>35</v>
      </c>
      <c r="AC31" s="6"/>
    </row>
    <row r="32" spans="1:29" ht="15.75" customHeight="1" x14ac:dyDescent="0.25">
      <c r="A32" s="11"/>
      <c r="B32" t="s">
        <v>47</v>
      </c>
      <c r="C32" s="6"/>
      <c r="D32" s="6"/>
      <c r="E32" s="6"/>
      <c r="F32" s="6"/>
      <c r="G32" s="6"/>
      <c r="H32" s="6"/>
      <c r="I32" s="6">
        <v>1</v>
      </c>
      <c r="J32" s="6">
        <v>1</v>
      </c>
      <c r="K32" s="6">
        <v>6</v>
      </c>
      <c r="L32" s="6">
        <v>8</v>
      </c>
      <c r="M32" s="6"/>
      <c r="N32" s="6"/>
      <c r="O32" s="6"/>
      <c r="P32" s="6"/>
      <c r="Q32" s="6">
        <v>8</v>
      </c>
      <c r="R32" s="6"/>
      <c r="S32" s="6"/>
      <c r="T32" s="6"/>
      <c r="U32" s="6"/>
      <c r="V32" s="6">
        <v>1</v>
      </c>
      <c r="W32" s="6">
        <v>1</v>
      </c>
      <c r="X32" s="6"/>
      <c r="Y32" s="6"/>
      <c r="Z32" s="6"/>
      <c r="AA32" s="6">
        <v>2</v>
      </c>
      <c r="AB32" s="6">
        <v>10</v>
      </c>
      <c r="AC32" s="6"/>
    </row>
    <row r="33" spans="1:29" ht="15.75" customHeight="1" x14ac:dyDescent="0.25">
      <c r="A33" s="11"/>
      <c r="B33" t="s">
        <v>48</v>
      </c>
      <c r="C33" s="6"/>
      <c r="D33" s="6"/>
      <c r="E33" s="6"/>
      <c r="F33" s="6">
        <v>1</v>
      </c>
      <c r="G33" s="6"/>
      <c r="H33" s="6">
        <v>1</v>
      </c>
      <c r="I33" s="6">
        <v>2</v>
      </c>
      <c r="J33" s="6">
        <v>1</v>
      </c>
      <c r="K33" s="6"/>
      <c r="L33" s="6">
        <v>5</v>
      </c>
      <c r="M33" s="6"/>
      <c r="N33" s="6"/>
      <c r="O33" s="6">
        <v>1</v>
      </c>
      <c r="P33" s="6">
        <v>1</v>
      </c>
      <c r="Q33" s="6">
        <v>6</v>
      </c>
      <c r="R33" s="6"/>
      <c r="S33" s="6"/>
      <c r="T33" s="6"/>
      <c r="U33" s="6"/>
      <c r="V33" s="6"/>
      <c r="W33" s="6">
        <v>1</v>
      </c>
      <c r="X33" s="6"/>
      <c r="Y33" s="6">
        <v>1</v>
      </c>
      <c r="Z33" s="6">
        <v>1</v>
      </c>
      <c r="AA33" s="6">
        <v>3</v>
      </c>
      <c r="AB33" s="6">
        <v>9</v>
      </c>
      <c r="AC33" s="6"/>
    </row>
    <row r="34" spans="1:29" x14ac:dyDescent="0.25">
      <c r="A34" s="12" t="s">
        <v>49</v>
      </c>
      <c r="B34" s="12"/>
    </row>
  </sheetData>
  <mergeCells count="36">
    <mergeCell ref="A34:B34"/>
    <mergeCell ref="Y3:Y7"/>
    <mergeCell ref="Z3:Z7"/>
    <mergeCell ref="AA3:AA7"/>
    <mergeCell ref="A8:B8"/>
    <mergeCell ref="A9:A16"/>
    <mergeCell ref="A17:A29"/>
    <mergeCell ref="S3:S7"/>
    <mergeCell ref="T3:T7"/>
    <mergeCell ref="U3:U7"/>
    <mergeCell ref="V3:V7"/>
    <mergeCell ref="W3:W7"/>
    <mergeCell ref="X3:X7"/>
    <mergeCell ref="L3:L7"/>
    <mergeCell ref="M3:M7"/>
    <mergeCell ref="H3:H7"/>
    <mergeCell ref="AB2:AB7"/>
    <mergeCell ref="A3:B3"/>
    <mergeCell ref="C3:C7"/>
    <mergeCell ref="D3:D7"/>
    <mergeCell ref="E3:E7"/>
    <mergeCell ref="A2:B2"/>
    <mergeCell ref="C2:L2"/>
    <mergeCell ref="M2:P2"/>
    <mergeCell ref="Q2:Q7"/>
    <mergeCell ref="R2:AA2"/>
    <mergeCell ref="N3:N7"/>
    <mergeCell ref="O3:O7"/>
    <mergeCell ref="P3:P7"/>
    <mergeCell ref="R3:R7"/>
    <mergeCell ref="F3:F7"/>
    <mergeCell ref="G3:G7"/>
    <mergeCell ref="I3:I7"/>
    <mergeCell ref="J3:J7"/>
    <mergeCell ref="K3:K7"/>
    <mergeCell ref="A30:A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workbookViewId="0">
      <selection activeCell="Q30" sqref="Q30"/>
    </sheetView>
  </sheetViews>
  <sheetFormatPr defaultRowHeight="15" x14ac:dyDescent="0.25"/>
  <cols>
    <col min="2" max="2" width="6.140625" customWidth="1"/>
    <col min="3" max="3" width="16.5703125" customWidth="1"/>
    <col min="7" max="7" width="11.7109375" customWidth="1"/>
    <col min="19" max="19" width="30.85546875" customWidth="1"/>
    <col min="20" max="20" width="21.28515625" customWidth="1"/>
  </cols>
  <sheetData>
    <row r="1" spans="2:20" x14ac:dyDescent="0.25">
      <c r="B1" s="15" t="s">
        <v>52</v>
      </c>
      <c r="C1" s="15"/>
      <c r="D1" s="16" t="s">
        <v>77</v>
      </c>
      <c r="E1" s="12" t="s">
        <v>78</v>
      </c>
      <c r="F1" s="12"/>
      <c r="G1" s="12"/>
      <c r="H1" s="12" t="s">
        <v>82</v>
      </c>
      <c r="I1" s="12"/>
      <c r="J1" s="12"/>
      <c r="K1" s="12"/>
      <c r="L1" s="12"/>
      <c r="M1" s="12"/>
      <c r="N1" s="12"/>
      <c r="O1" s="12"/>
      <c r="P1" s="12"/>
      <c r="Q1" s="12"/>
      <c r="S1" s="12" t="s">
        <v>94</v>
      </c>
      <c r="T1" s="12"/>
    </row>
    <row r="2" spans="2:20" ht="109.5" customHeight="1" x14ac:dyDescent="0.25">
      <c r="B2" s="15"/>
      <c r="C2" s="15"/>
      <c r="D2" s="16"/>
      <c r="E2" s="3" t="s">
        <v>79</v>
      </c>
      <c r="F2" s="3" t="s">
        <v>80</v>
      </c>
      <c r="G2" s="3" t="s">
        <v>81</v>
      </c>
      <c r="H2" s="4" t="s">
        <v>83</v>
      </c>
      <c r="I2" s="4" t="s">
        <v>84</v>
      </c>
      <c r="J2" s="4" t="s">
        <v>85</v>
      </c>
      <c r="K2" s="4" t="s">
        <v>86</v>
      </c>
      <c r="L2" s="4" t="s">
        <v>87</v>
      </c>
      <c r="M2" s="4" t="s">
        <v>88</v>
      </c>
      <c r="N2" s="4" t="s">
        <v>89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95</v>
      </c>
      <c r="T2">
        <v>320</v>
      </c>
    </row>
    <row r="3" spans="2:20" ht="33" customHeight="1" x14ac:dyDescent="0.25">
      <c r="B3" s="13" t="s">
        <v>53</v>
      </c>
      <c r="C3" t="s">
        <v>54</v>
      </c>
      <c r="D3">
        <v>171</v>
      </c>
      <c r="E3">
        <v>3</v>
      </c>
      <c r="F3">
        <v>59</v>
      </c>
      <c r="H3">
        <v>6</v>
      </c>
      <c r="K3">
        <v>4</v>
      </c>
      <c r="M3">
        <v>7</v>
      </c>
      <c r="R3">
        <v>218</v>
      </c>
      <c r="S3" s="1" t="s">
        <v>165</v>
      </c>
      <c r="T3">
        <v>2530</v>
      </c>
    </row>
    <row r="4" spans="2:20" x14ac:dyDescent="0.25">
      <c r="B4" s="13"/>
      <c r="C4" t="s">
        <v>55</v>
      </c>
      <c r="D4">
        <v>148</v>
      </c>
      <c r="E4">
        <v>4</v>
      </c>
      <c r="F4">
        <v>56</v>
      </c>
      <c r="H4">
        <v>4</v>
      </c>
      <c r="K4">
        <v>4</v>
      </c>
      <c r="L4">
        <v>1</v>
      </c>
      <c r="M4">
        <v>9</v>
      </c>
      <c r="N4">
        <v>3</v>
      </c>
      <c r="R4">
        <v>189</v>
      </c>
      <c r="S4" s="12" t="s">
        <v>96</v>
      </c>
      <c r="T4" t="s">
        <v>166</v>
      </c>
    </row>
    <row r="5" spans="2:20" x14ac:dyDescent="0.25">
      <c r="B5" s="13"/>
      <c r="C5" t="s">
        <v>56</v>
      </c>
      <c r="D5">
        <v>2</v>
      </c>
      <c r="R5">
        <v>38</v>
      </c>
      <c r="S5" s="12"/>
    </row>
    <row r="6" spans="2:20" x14ac:dyDescent="0.25">
      <c r="B6" s="13" t="s">
        <v>59</v>
      </c>
      <c r="C6" t="s">
        <v>57</v>
      </c>
      <c r="D6">
        <v>4216</v>
      </c>
      <c r="E6">
        <v>44</v>
      </c>
      <c r="F6">
        <v>276</v>
      </c>
      <c r="G6">
        <v>13</v>
      </c>
      <c r="H6">
        <v>170</v>
      </c>
      <c r="I6">
        <v>14</v>
      </c>
      <c r="J6">
        <v>14</v>
      </c>
      <c r="K6">
        <v>124</v>
      </c>
      <c r="L6">
        <v>67</v>
      </c>
      <c r="M6">
        <v>80</v>
      </c>
      <c r="N6">
        <v>55</v>
      </c>
      <c r="O6">
        <v>26</v>
      </c>
      <c r="R6">
        <v>4171</v>
      </c>
      <c r="S6" s="12"/>
    </row>
    <row r="7" spans="2:20" x14ac:dyDescent="0.25">
      <c r="B7" s="13"/>
      <c r="C7" t="s">
        <v>58</v>
      </c>
      <c r="D7">
        <v>3887</v>
      </c>
      <c r="E7">
        <v>41</v>
      </c>
      <c r="F7">
        <v>304</v>
      </c>
      <c r="G7">
        <v>13</v>
      </c>
      <c r="H7">
        <v>125</v>
      </c>
      <c r="I7">
        <v>30</v>
      </c>
      <c r="J7">
        <v>5</v>
      </c>
      <c r="K7">
        <v>152</v>
      </c>
      <c r="L7">
        <v>41</v>
      </c>
      <c r="M7">
        <v>59</v>
      </c>
      <c r="N7">
        <v>42</v>
      </c>
      <c r="O7">
        <v>1</v>
      </c>
      <c r="P7">
        <v>1</v>
      </c>
      <c r="Q7">
        <v>3</v>
      </c>
      <c r="R7">
        <v>3846</v>
      </c>
      <c r="S7" s="12" t="s">
        <v>34</v>
      </c>
    </row>
    <row r="8" spans="2:20" x14ac:dyDescent="0.25">
      <c r="B8" s="13"/>
      <c r="C8" t="s">
        <v>56</v>
      </c>
      <c r="D8">
        <v>184</v>
      </c>
      <c r="K8">
        <v>3</v>
      </c>
      <c r="Q8">
        <v>73</v>
      </c>
      <c r="R8">
        <v>986</v>
      </c>
      <c r="S8" s="12"/>
    </row>
    <row r="9" spans="2:20" x14ac:dyDescent="0.25">
      <c r="B9" s="13" t="s">
        <v>60</v>
      </c>
      <c r="C9" t="s">
        <v>61</v>
      </c>
      <c r="D9">
        <v>3984</v>
      </c>
      <c r="E9">
        <v>19</v>
      </c>
      <c r="F9">
        <v>219</v>
      </c>
      <c r="G9">
        <v>21</v>
      </c>
      <c r="H9">
        <v>230</v>
      </c>
      <c r="I9">
        <v>93</v>
      </c>
      <c r="J9">
        <v>1</v>
      </c>
      <c r="K9">
        <v>105</v>
      </c>
      <c r="L9">
        <v>34</v>
      </c>
      <c r="M9">
        <v>29</v>
      </c>
      <c r="N9">
        <v>19</v>
      </c>
      <c r="O9">
        <v>9</v>
      </c>
      <c r="R9">
        <v>3874</v>
      </c>
      <c r="S9" s="12" t="s">
        <v>97</v>
      </c>
      <c r="T9" s="12"/>
    </row>
    <row r="10" spans="2:20" x14ac:dyDescent="0.25">
      <c r="B10" s="13"/>
      <c r="C10" t="s">
        <v>62</v>
      </c>
      <c r="D10">
        <v>4714</v>
      </c>
      <c r="E10">
        <v>30</v>
      </c>
      <c r="F10">
        <v>359</v>
      </c>
      <c r="G10">
        <v>28</v>
      </c>
      <c r="H10">
        <v>188</v>
      </c>
      <c r="I10">
        <v>3</v>
      </c>
      <c r="J10">
        <v>5</v>
      </c>
      <c r="K10">
        <v>59</v>
      </c>
      <c r="L10">
        <v>43</v>
      </c>
      <c r="M10">
        <v>56</v>
      </c>
      <c r="N10">
        <v>31</v>
      </c>
      <c r="O10">
        <v>4</v>
      </c>
      <c r="Q10">
        <v>59</v>
      </c>
      <c r="R10">
        <v>4797</v>
      </c>
      <c r="S10" t="s">
        <v>98</v>
      </c>
      <c r="T10">
        <v>954</v>
      </c>
    </row>
    <row r="11" spans="2:20" x14ac:dyDescent="0.25">
      <c r="B11" s="13"/>
      <c r="C11" t="s">
        <v>56</v>
      </c>
      <c r="D11">
        <v>420</v>
      </c>
      <c r="L11">
        <v>6</v>
      </c>
      <c r="M11">
        <v>3</v>
      </c>
      <c r="N11">
        <v>1</v>
      </c>
      <c r="Q11">
        <v>307</v>
      </c>
      <c r="R11">
        <v>1541</v>
      </c>
      <c r="S11" s="12" t="s">
        <v>99</v>
      </c>
      <c r="T11" t="s">
        <v>100</v>
      </c>
    </row>
    <row r="12" spans="2:20" x14ac:dyDescent="0.25">
      <c r="B12" s="13" t="s">
        <v>63</v>
      </c>
      <c r="C12" t="s">
        <v>64</v>
      </c>
      <c r="D12">
        <v>11</v>
      </c>
      <c r="R12">
        <v>7</v>
      </c>
      <c r="S12" s="12"/>
      <c r="T12" t="s">
        <v>101</v>
      </c>
    </row>
    <row r="13" spans="2:20" x14ac:dyDescent="0.25">
      <c r="B13" s="13"/>
      <c r="C13" t="s">
        <v>65</v>
      </c>
      <c r="D13">
        <v>17</v>
      </c>
      <c r="R13">
        <v>11</v>
      </c>
      <c r="S13" s="12"/>
      <c r="T13" t="s">
        <v>102</v>
      </c>
    </row>
    <row r="14" spans="2:20" x14ac:dyDescent="0.25">
      <c r="B14" s="13"/>
      <c r="C14" t="s">
        <v>56</v>
      </c>
      <c r="D14">
        <v>2</v>
      </c>
      <c r="R14">
        <v>1</v>
      </c>
      <c r="S14" s="12" t="s">
        <v>103</v>
      </c>
      <c r="T14" s="12"/>
    </row>
    <row r="15" spans="2:20" x14ac:dyDescent="0.25">
      <c r="B15" s="13" t="s">
        <v>66</v>
      </c>
      <c r="C15" t="s">
        <v>67</v>
      </c>
      <c r="D15">
        <v>1</v>
      </c>
      <c r="S15" s="12" t="s">
        <v>104</v>
      </c>
      <c r="T15" t="s">
        <v>105</v>
      </c>
    </row>
    <row r="16" spans="2:20" x14ac:dyDescent="0.25">
      <c r="B16" s="13"/>
      <c r="C16" t="s">
        <v>68</v>
      </c>
      <c r="S16" s="12"/>
      <c r="T16" t="s">
        <v>106</v>
      </c>
    </row>
    <row r="17" spans="2:20" x14ac:dyDescent="0.25">
      <c r="B17" s="13"/>
      <c r="C17" t="s">
        <v>56</v>
      </c>
      <c r="S17" s="12"/>
      <c r="T17" t="s">
        <v>173</v>
      </c>
    </row>
    <row r="18" spans="2:20" x14ac:dyDescent="0.25">
      <c r="B18" s="13" t="s">
        <v>69</v>
      </c>
      <c r="C18" t="s">
        <v>70</v>
      </c>
      <c r="D18">
        <v>19372</v>
      </c>
      <c r="E18">
        <v>66</v>
      </c>
      <c r="F18">
        <v>786</v>
      </c>
      <c r="G18">
        <v>48</v>
      </c>
      <c r="H18">
        <v>1535</v>
      </c>
      <c r="I18">
        <v>475</v>
      </c>
      <c r="J18">
        <v>26</v>
      </c>
      <c r="K18">
        <v>298</v>
      </c>
      <c r="L18">
        <v>72</v>
      </c>
      <c r="M18">
        <v>188</v>
      </c>
      <c r="N18">
        <v>39</v>
      </c>
      <c r="O18">
        <v>11</v>
      </c>
      <c r="Q18">
        <v>2790</v>
      </c>
      <c r="R18">
        <v>18730</v>
      </c>
      <c r="S18" s="12"/>
      <c r="T18" t="s">
        <v>106</v>
      </c>
    </row>
    <row r="19" spans="2:20" x14ac:dyDescent="0.25">
      <c r="B19" s="13"/>
      <c r="C19" t="s">
        <v>71</v>
      </c>
      <c r="D19">
        <v>36474</v>
      </c>
      <c r="E19">
        <v>241</v>
      </c>
      <c r="F19">
        <v>379</v>
      </c>
      <c r="G19">
        <v>63</v>
      </c>
      <c r="H19">
        <v>858</v>
      </c>
      <c r="I19">
        <v>65</v>
      </c>
      <c r="J19">
        <v>52</v>
      </c>
      <c r="K19">
        <v>772</v>
      </c>
      <c r="L19">
        <v>737</v>
      </c>
      <c r="M19">
        <v>303</v>
      </c>
      <c r="N19">
        <v>139</v>
      </c>
      <c r="O19">
        <v>16</v>
      </c>
      <c r="Q19">
        <v>2734</v>
      </c>
      <c r="R19">
        <v>37053</v>
      </c>
      <c r="S19" s="12" t="s">
        <v>107</v>
      </c>
      <c r="T19" t="s">
        <v>105</v>
      </c>
    </row>
    <row r="20" spans="2:20" x14ac:dyDescent="0.25">
      <c r="B20" s="13"/>
      <c r="C20" t="s">
        <v>56</v>
      </c>
      <c r="D20">
        <v>4258</v>
      </c>
      <c r="F20">
        <v>37</v>
      </c>
      <c r="K20">
        <v>276</v>
      </c>
      <c r="L20">
        <v>64</v>
      </c>
      <c r="M20">
        <v>13</v>
      </c>
      <c r="N20">
        <v>11</v>
      </c>
      <c r="R20">
        <v>18356</v>
      </c>
      <c r="S20" s="12"/>
      <c r="T20" t="s">
        <v>174</v>
      </c>
    </row>
    <row r="21" spans="2:20" x14ac:dyDescent="0.25">
      <c r="B21" s="13" t="s">
        <v>72</v>
      </c>
      <c r="C21" t="s">
        <v>73</v>
      </c>
      <c r="D21">
        <v>1339</v>
      </c>
      <c r="E21">
        <v>47</v>
      </c>
      <c r="F21">
        <v>224</v>
      </c>
      <c r="G21">
        <v>28</v>
      </c>
      <c r="H21">
        <v>45</v>
      </c>
      <c r="K21">
        <v>26</v>
      </c>
      <c r="L21">
        <v>7</v>
      </c>
      <c r="M21">
        <v>17</v>
      </c>
      <c r="N21">
        <v>24</v>
      </c>
      <c r="Q21">
        <v>360</v>
      </c>
      <c r="R21">
        <v>1443</v>
      </c>
      <c r="S21" s="17" t="s">
        <v>108</v>
      </c>
      <c r="T21" s="17"/>
    </row>
    <row r="22" spans="2:20" x14ac:dyDescent="0.25">
      <c r="B22" s="13"/>
      <c r="C22" t="s">
        <v>74</v>
      </c>
      <c r="D22">
        <v>2995</v>
      </c>
      <c r="E22">
        <v>101</v>
      </c>
      <c r="F22">
        <v>604</v>
      </c>
      <c r="G22">
        <v>24</v>
      </c>
      <c r="H22">
        <v>58</v>
      </c>
      <c r="I22">
        <v>26</v>
      </c>
      <c r="K22">
        <v>56</v>
      </c>
      <c r="L22">
        <v>37</v>
      </c>
      <c r="M22">
        <v>15</v>
      </c>
      <c r="N22">
        <v>11</v>
      </c>
      <c r="Q22">
        <v>248</v>
      </c>
      <c r="R22">
        <v>3849</v>
      </c>
      <c r="S22" s="17" t="s">
        <v>109</v>
      </c>
      <c r="T22" s="17"/>
    </row>
    <row r="23" spans="2:20" x14ac:dyDescent="0.25">
      <c r="B23" s="13"/>
      <c r="C23" t="s">
        <v>56</v>
      </c>
      <c r="D23">
        <v>384</v>
      </c>
      <c r="K23">
        <v>5</v>
      </c>
      <c r="R23">
        <v>2062</v>
      </c>
      <c r="S23" s="17" t="s">
        <v>175</v>
      </c>
      <c r="T23" s="17"/>
    </row>
    <row r="24" spans="2:20" x14ac:dyDescent="0.25">
      <c r="B24" s="12" t="s">
        <v>164</v>
      </c>
      <c r="C24" s="12"/>
      <c r="S24" s="17" t="s">
        <v>176</v>
      </c>
      <c r="T24" s="17"/>
    </row>
    <row r="25" spans="2:20" x14ac:dyDescent="0.25">
      <c r="B25" s="12" t="s">
        <v>56</v>
      </c>
      <c r="C25" s="12"/>
      <c r="S25" s="17" t="s">
        <v>112</v>
      </c>
      <c r="T25" s="17"/>
    </row>
    <row r="26" spans="2:20" x14ac:dyDescent="0.25">
      <c r="B26" s="12" t="s">
        <v>75</v>
      </c>
      <c r="C26" s="12"/>
      <c r="S26" s="17" t="s">
        <v>113</v>
      </c>
      <c r="T26" s="17"/>
    </row>
    <row r="27" spans="2:20" x14ac:dyDescent="0.25">
      <c r="B27" s="12" t="s">
        <v>56</v>
      </c>
      <c r="C27" s="12"/>
      <c r="S27" s="17" t="s">
        <v>114</v>
      </c>
      <c r="T27" s="17"/>
    </row>
    <row r="28" spans="2:20" x14ac:dyDescent="0.25">
      <c r="B28" s="12" t="s">
        <v>76</v>
      </c>
      <c r="C28" s="12"/>
      <c r="S28" s="17" t="s">
        <v>169</v>
      </c>
      <c r="T28" s="17"/>
    </row>
    <row r="29" spans="2:20" x14ac:dyDescent="0.25">
      <c r="B29" s="12" t="s">
        <v>56</v>
      </c>
      <c r="C29" s="12"/>
      <c r="S29" s="17" t="s">
        <v>115</v>
      </c>
      <c r="T29" s="17"/>
    </row>
  </sheetData>
  <mergeCells count="34">
    <mergeCell ref="B24:C24"/>
    <mergeCell ref="S24:T24"/>
    <mergeCell ref="B28:C28"/>
    <mergeCell ref="S28:T28"/>
    <mergeCell ref="B29:C29"/>
    <mergeCell ref="S29:T29"/>
    <mergeCell ref="B25:C25"/>
    <mergeCell ref="S25:T25"/>
    <mergeCell ref="B26:C26"/>
    <mergeCell ref="S26:T26"/>
    <mergeCell ref="B27:C27"/>
    <mergeCell ref="S27:T27"/>
    <mergeCell ref="B21:B23"/>
    <mergeCell ref="S21:T21"/>
    <mergeCell ref="S22:T22"/>
    <mergeCell ref="S23:T23"/>
    <mergeCell ref="B15:B17"/>
    <mergeCell ref="S15:S18"/>
    <mergeCell ref="B18:B20"/>
    <mergeCell ref="S19:S20"/>
    <mergeCell ref="B1:C2"/>
    <mergeCell ref="D1:D2"/>
    <mergeCell ref="E1:G1"/>
    <mergeCell ref="H1:Q1"/>
    <mergeCell ref="S1:T1"/>
    <mergeCell ref="B3:B5"/>
    <mergeCell ref="S4:S6"/>
    <mergeCell ref="B6:B8"/>
    <mergeCell ref="S7:S8"/>
    <mergeCell ref="B9:B11"/>
    <mergeCell ref="S9:T9"/>
    <mergeCell ref="S11:S13"/>
    <mergeCell ref="B12:B14"/>
    <mergeCell ref="S14:T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38" sqref="H38"/>
    </sheetView>
  </sheetViews>
  <sheetFormatPr defaultRowHeight="15" x14ac:dyDescent="0.25"/>
  <cols>
    <col min="1" max="1" width="33" customWidth="1"/>
    <col min="2" max="2" width="24.5703125" customWidth="1"/>
    <col min="3" max="12" width="18.5703125" customWidth="1"/>
  </cols>
  <sheetData>
    <row r="1" spans="1:8" x14ac:dyDescent="0.25">
      <c r="A1" t="s">
        <v>170</v>
      </c>
    </row>
    <row r="3" spans="1:8" x14ac:dyDescent="0.25">
      <c r="A3" t="s">
        <v>120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</row>
    <row r="4" spans="1:8" x14ac:dyDescent="0.25">
      <c r="A4" t="s">
        <v>121</v>
      </c>
      <c r="B4">
        <v>9</v>
      </c>
      <c r="C4">
        <v>15</v>
      </c>
      <c r="D4">
        <v>247</v>
      </c>
      <c r="E4">
        <v>176</v>
      </c>
      <c r="F4">
        <v>60</v>
      </c>
      <c r="G4">
        <v>31</v>
      </c>
      <c r="H4">
        <v>59</v>
      </c>
    </row>
    <row r="5" spans="1:8" x14ac:dyDescent="0.25">
      <c r="A5" t="s">
        <v>122</v>
      </c>
      <c r="B5">
        <v>10</v>
      </c>
      <c r="C5">
        <v>58</v>
      </c>
      <c r="D5">
        <v>833</v>
      </c>
      <c r="E5">
        <v>705</v>
      </c>
      <c r="F5">
        <v>265</v>
      </c>
      <c r="G5">
        <v>127</v>
      </c>
      <c r="H5">
        <v>145</v>
      </c>
    </row>
    <row r="6" spans="1:8" x14ac:dyDescent="0.25">
      <c r="A6" t="s">
        <v>123</v>
      </c>
      <c r="D6">
        <v>1405</v>
      </c>
      <c r="E6">
        <v>2589</v>
      </c>
      <c r="F6">
        <v>1193</v>
      </c>
      <c r="G6">
        <v>833</v>
      </c>
      <c r="H6">
        <v>961</v>
      </c>
    </row>
    <row r="7" spans="1:8" x14ac:dyDescent="0.25">
      <c r="A7" t="s">
        <v>124</v>
      </c>
      <c r="D7">
        <v>1750</v>
      </c>
      <c r="E7">
        <v>1370</v>
      </c>
      <c r="F7">
        <v>615</v>
      </c>
      <c r="G7">
        <v>247</v>
      </c>
      <c r="H7">
        <v>302</v>
      </c>
    </row>
    <row r="8" spans="1:8" x14ac:dyDescent="0.25">
      <c r="A8" t="s">
        <v>120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</row>
    <row r="9" spans="1:8" x14ac:dyDescent="0.25">
      <c r="A9" t="s">
        <v>132</v>
      </c>
      <c r="B9">
        <v>22</v>
      </c>
      <c r="C9">
        <v>26</v>
      </c>
      <c r="D9">
        <v>16</v>
      </c>
      <c r="E9">
        <v>81</v>
      </c>
      <c r="F9">
        <v>36</v>
      </c>
      <c r="G9">
        <v>8</v>
      </c>
      <c r="H9">
        <v>4</v>
      </c>
    </row>
    <row r="10" spans="1:8" x14ac:dyDescent="0.25">
      <c r="A10" t="s">
        <v>122</v>
      </c>
      <c r="B10">
        <v>106</v>
      </c>
      <c r="C10">
        <v>139</v>
      </c>
      <c r="D10">
        <v>86</v>
      </c>
      <c r="E10">
        <v>465</v>
      </c>
      <c r="F10">
        <v>241</v>
      </c>
      <c r="G10">
        <v>48</v>
      </c>
      <c r="H10">
        <v>29</v>
      </c>
    </row>
    <row r="11" spans="1:8" x14ac:dyDescent="0.25">
      <c r="A11" t="s">
        <v>123</v>
      </c>
      <c r="B11">
        <v>835</v>
      </c>
      <c r="C11">
        <v>1109</v>
      </c>
      <c r="D11">
        <v>721</v>
      </c>
      <c r="E11">
        <v>5342</v>
      </c>
      <c r="F11">
        <v>3917</v>
      </c>
      <c r="G11">
        <v>1415</v>
      </c>
      <c r="H11">
        <v>1084</v>
      </c>
    </row>
    <row r="12" spans="1:8" x14ac:dyDescent="0.25">
      <c r="A12" t="s">
        <v>124</v>
      </c>
      <c r="B12">
        <v>236</v>
      </c>
      <c r="C12">
        <v>366</v>
      </c>
      <c r="D12">
        <v>285</v>
      </c>
      <c r="E12">
        <v>1246</v>
      </c>
      <c r="F12">
        <v>348</v>
      </c>
      <c r="G12">
        <v>138</v>
      </c>
      <c r="H12">
        <v>45</v>
      </c>
    </row>
    <row r="13" spans="1:8" x14ac:dyDescent="0.25">
      <c r="A13" t="s">
        <v>120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  <c r="G13" t="s">
        <v>145</v>
      </c>
      <c r="H13" t="s">
        <v>146</v>
      </c>
    </row>
    <row r="14" spans="1:8" x14ac:dyDescent="0.25">
      <c r="A14" t="s">
        <v>132</v>
      </c>
      <c r="B14">
        <v>2</v>
      </c>
      <c r="C14">
        <v>2</v>
      </c>
      <c r="D14">
        <v>2</v>
      </c>
    </row>
    <row r="15" spans="1:8" x14ac:dyDescent="0.25">
      <c r="A15" t="s">
        <v>122</v>
      </c>
      <c r="B15">
        <v>19</v>
      </c>
      <c r="C15">
        <v>12</v>
      </c>
      <c r="D15">
        <v>21</v>
      </c>
    </row>
    <row r="16" spans="1:8" x14ac:dyDescent="0.25">
      <c r="A16" t="s">
        <v>123</v>
      </c>
      <c r="B16">
        <v>642</v>
      </c>
      <c r="C16">
        <v>874</v>
      </c>
      <c r="D16">
        <v>1550</v>
      </c>
    </row>
    <row r="17" spans="1:8" x14ac:dyDescent="0.25">
      <c r="A17" t="s">
        <v>124</v>
      </c>
    </row>
    <row r="18" spans="1:8" x14ac:dyDescent="0.25">
      <c r="A18" t="s">
        <v>120</v>
      </c>
      <c r="B18" t="s">
        <v>147</v>
      </c>
      <c r="C18" t="s">
        <v>148</v>
      </c>
      <c r="D18" t="s">
        <v>149</v>
      </c>
      <c r="E18" t="s">
        <v>150</v>
      </c>
      <c r="F18" t="s">
        <v>151</v>
      </c>
      <c r="G18" t="s">
        <v>152</v>
      </c>
      <c r="H18" t="s">
        <v>153</v>
      </c>
    </row>
    <row r="19" spans="1:8" x14ac:dyDescent="0.25">
      <c r="A19" t="s">
        <v>132</v>
      </c>
      <c r="H19">
        <v>838</v>
      </c>
    </row>
    <row r="20" spans="1:8" x14ac:dyDescent="0.25">
      <c r="A20" t="s">
        <v>122</v>
      </c>
      <c r="H20">
        <v>3299</v>
      </c>
    </row>
    <row r="21" spans="1:8" x14ac:dyDescent="0.25">
      <c r="A21" t="s">
        <v>123</v>
      </c>
      <c r="H21">
        <v>24167</v>
      </c>
    </row>
    <row r="22" spans="1:8" x14ac:dyDescent="0.25">
      <c r="A22" t="s">
        <v>124</v>
      </c>
      <c r="H22">
        <v>6964</v>
      </c>
    </row>
    <row r="25" spans="1:8" x14ac:dyDescent="0.25">
      <c r="B25" t="s">
        <v>154</v>
      </c>
      <c r="C25" t="s">
        <v>155</v>
      </c>
    </row>
    <row r="26" spans="1:8" x14ac:dyDescent="0.25">
      <c r="B26" t="s">
        <v>156</v>
      </c>
      <c r="C26" t="s">
        <v>157</v>
      </c>
    </row>
    <row r="28" spans="1:8" x14ac:dyDescent="0.25">
      <c r="C28" t="s">
        <v>158</v>
      </c>
      <c r="E28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AB10" sqref="AB10"/>
    </sheetView>
  </sheetViews>
  <sheetFormatPr defaultRowHeight="15" x14ac:dyDescent="0.25"/>
  <cols>
    <col min="1" max="1" width="18.140625" customWidth="1"/>
    <col min="2" max="2" width="35.42578125" customWidth="1"/>
    <col min="17" max="17" width="9.140625" customWidth="1"/>
    <col min="28" max="28" width="20" customWidth="1"/>
  </cols>
  <sheetData>
    <row r="1" spans="1:29" x14ac:dyDescent="0.25">
      <c r="D1" t="s">
        <v>177</v>
      </c>
    </row>
    <row r="2" spans="1:29" x14ac:dyDescent="0.25">
      <c r="D2" t="s">
        <v>51</v>
      </c>
    </row>
    <row r="3" spans="1:29" x14ac:dyDescent="0.25">
      <c r="A3" s="12" t="s">
        <v>0</v>
      </c>
      <c r="B3" s="12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 t="s">
        <v>2</v>
      </c>
      <c r="N3" s="12"/>
      <c r="O3" s="12"/>
      <c r="P3" s="12"/>
      <c r="Q3" s="14" t="s">
        <v>3</v>
      </c>
      <c r="R3" s="12" t="s">
        <v>4</v>
      </c>
      <c r="S3" s="12"/>
      <c r="T3" s="12"/>
      <c r="U3" s="12"/>
      <c r="V3" s="12"/>
      <c r="W3" s="12"/>
      <c r="X3" s="12"/>
      <c r="Y3" s="12"/>
      <c r="Z3" s="12"/>
      <c r="AA3" s="12"/>
      <c r="AB3" s="11" t="s">
        <v>5</v>
      </c>
    </row>
    <row r="4" spans="1:29" ht="15" customHeight="1" x14ac:dyDescent="0.25">
      <c r="A4" s="12" t="s">
        <v>172</v>
      </c>
      <c r="B4" s="12"/>
      <c r="C4" s="11" t="s">
        <v>11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18</v>
      </c>
      <c r="O4" s="11" t="s">
        <v>19</v>
      </c>
      <c r="P4" s="11" t="s">
        <v>20</v>
      </c>
      <c r="Q4" s="14"/>
      <c r="R4" s="11" t="s">
        <v>11</v>
      </c>
      <c r="S4" s="11" t="s">
        <v>13</v>
      </c>
      <c r="T4" s="11" t="s">
        <v>12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/>
    </row>
    <row r="5" spans="1:29" x14ac:dyDescent="0.25">
      <c r="A5" s="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 x14ac:dyDescent="0.25">
      <c r="A6" s="1" t="s">
        <v>171</v>
      </c>
      <c r="B6">
        <v>34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30" x14ac:dyDescent="0.25">
      <c r="A7" s="1" t="s">
        <v>8</v>
      </c>
      <c r="B7">
        <v>838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9" ht="30" x14ac:dyDescent="0.25">
      <c r="A8" s="1" t="s">
        <v>9</v>
      </c>
      <c r="B8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9" x14ac:dyDescent="0.25">
      <c r="A9" s="12" t="s">
        <v>10</v>
      </c>
      <c r="B9" s="12"/>
      <c r="C9" s="6">
        <v>59</v>
      </c>
      <c r="D9" s="6">
        <v>267</v>
      </c>
      <c r="E9" s="6">
        <v>208</v>
      </c>
      <c r="F9" s="6">
        <v>189</v>
      </c>
      <c r="G9" s="6">
        <v>119</v>
      </c>
      <c r="H9" s="6">
        <v>89</v>
      </c>
      <c r="I9" s="6">
        <v>200</v>
      </c>
      <c r="J9" s="6">
        <v>634</v>
      </c>
      <c r="K9" s="6">
        <v>521</v>
      </c>
      <c r="L9" s="6">
        <v>2286</v>
      </c>
      <c r="M9" s="6">
        <v>302</v>
      </c>
      <c r="N9" s="6">
        <v>413</v>
      </c>
      <c r="O9" s="6">
        <v>528</v>
      </c>
      <c r="P9" s="6">
        <v>1243</v>
      </c>
      <c r="Q9" s="6">
        <v>3529</v>
      </c>
      <c r="R9" s="6">
        <v>70</v>
      </c>
      <c r="S9" s="6">
        <v>258</v>
      </c>
      <c r="T9" s="6">
        <v>172</v>
      </c>
      <c r="U9" s="6">
        <v>197</v>
      </c>
      <c r="V9" s="6">
        <v>136</v>
      </c>
      <c r="W9" s="6">
        <v>109</v>
      </c>
      <c r="X9" s="6">
        <v>502</v>
      </c>
      <c r="Y9" s="6">
        <v>1022</v>
      </c>
      <c r="Z9" s="6">
        <v>1022</v>
      </c>
      <c r="AA9" s="6">
        <v>3508</v>
      </c>
      <c r="AB9" s="6">
        <v>7037</v>
      </c>
      <c r="AC9" s="6"/>
    </row>
    <row r="10" spans="1:29" x14ac:dyDescent="0.25">
      <c r="A10" s="11" t="s">
        <v>30</v>
      </c>
      <c r="B10" t="s">
        <v>22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11"/>
      <c r="B11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1"/>
      <c r="B12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/>
      <c r="B13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/>
      <c r="B14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/>
      <c r="B15" t="s">
        <v>27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/>
      <c r="B16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1"/>
      <c r="B17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13" t="s">
        <v>44</v>
      </c>
      <c r="B18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13"/>
      <c r="B19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13"/>
      <c r="B20" t="s">
        <v>33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3"/>
      <c r="B21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13"/>
      <c r="B22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13"/>
      <c r="B23" t="s">
        <v>36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13"/>
      <c r="B24" t="s">
        <v>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13"/>
      <c r="B25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13"/>
      <c r="B26" t="s">
        <v>39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3"/>
      <c r="B27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3"/>
      <c r="B28" t="s">
        <v>41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3"/>
      <c r="B29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5">
      <c r="A30" s="13"/>
      <c r="B30" t="s">
        <v>43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.75" customHeight="1" x14ac:dyDescent="0.25">
      <c r="A31" s="11" t="s">
        <v>50</v>
      </c>
      <c r="B31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5.75" customHeight="1" x14ac:dyDescent="0.25">
      <c r="A32" s="11"/>
      <c r="B32" t="s">
        <v>46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5.75" customHeight="1" x14ac:dyDescent="0.25">
      <c r="A33" s="11"/>
      <c r="B33" t="s">
        <v>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 customHeight="1" x14ac:dyDescent="0.25">
      <c r="A34" s="11"/>
      <c r="B34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12" t="s">
        <v>49</v>
      </c>
      <c r="B35" s="12"/>
    </row>
  </sheetData>
  <mergeCells count="36">
    <mergeCell ref="A35:B35"/>
    <mergeCell ref="Y4:Y8"/>
    <mergeCell ref="Z4:Z8"/>
    <mergeCell ref="AA4:AA8"/>
    <mergeCell ref="A9:B9"/>
    <mergeCell ref="A10:A17"/>
    <mergeCell ref="A18:A30"/>
    <mergeCell ref="S4:S8"/>
    <mergeCell ref="T4:T8"/>
    <mergeCell ref="U4:U8"/>
    <mergeCell ref="V4:V8"/>
    <mergeCell ref="W4:W8"/>
    <mergeCell ref="X4:X8"/>
    <mergeCell ref="L4:L8"/>
    <mergeCell ref="M4:M8"/>
    <mergeCell ref="H4:H8"/>
    <mergeCell ref="AB3:AB8"/>
    <mergeCell ref="A4:B4"/>
    <mergeCell ref="C4:C8"/>
    <mergeCell ref="D4:D8"/>
    <mergeCell ref="E4:E8"/>
    <mergeCell ref="A3:B3"/>
    <mergeCell ref="C3:L3"/>
    <mergeCell ref="M3:P3"/>
    <mergeCell ref="Q3:Q8"/>
    <mergeCell ref="R3:AA3"/>
    <mergeCell ref="N4:N8"/>
    <mergeCell ref="O4:O8"/>
    <mergeCell ref="P4:P8"/>
    <mergeCell ref="R4:R8"/>
    <mergeCell ref="F4:F8"/>
    <mergeCell ref="G4:G8"/>
    <mergeCell ref="I4:I8"/>
    <mergeCell ref="J4:J8"/>
    <mergeCell ref="K4:K8"/>
    <mergeCell ref="A31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Хангайхайрхан хүн ам</vt:lpstr>
      <vt:lpstr>Хангайхайрхан мал, хөрөнгө</vt:lpstr>
      <vt:lpstr>Хангайхайрхан малын бүлэглэлт</vt:lpstr>
      <vt:lpstr>Хангайхайрхан жасын хүн ам</vt:lpstr>
      <vt:lpstr>Хангайхайрхан жасын мал</vt:lpstr>
      <vt:lpstr>Бүрэгхангай хүн ам</vt:lpstr>
      <vt:lpstr>Бүрэгхангай мал хөрөнгө</vt:lpstr>
      <vt:lpstr>Бүрэгхангай мал бүлэглэлт</vt:lpstr>
      <vt:lpstr>дэлгэрцогт хүн ам</vt:lpstr>
      <vt:lpstr>дэлгэрцогт мал, хөрөнгө</vt:lpstr>
      <vt:lpstr>дэлгэрцогт малын бүлэглэлт</vt:lpstr>
      <vt:lpstr>Галтбадрах хүн ам </vt:lpstr>
      <vt:lpstr>Галтбадрах мал, хөрөнгө</vt:lpstr>
      <vt:lpstr>Галбадрах малын бүлэглэлт</vt:lpstr>
      <vt:lpstr>Мандал хүн ам </vt:lpstr>
      <vt:lpstr>Мандал мал, хөрөнгө</vt:lpstr>
      <vt:lpstr>Мандал малын бүлэглэлт</vt:lpstr>
      <vt:lpstr>Баян-Уул хүн ам </vt:lpstr>
      <vt:lpstr>Баян-Уул мал, хөрөнгө</vt:lpstr>
      <vt:lpstr>Баян-Уул малын бүлэглэлт</vt:lpstr>
      <vt:lpstr>Чандмань хүн ам</vt:lpstr>
      <vt:lpstr>Чандмань мал, хөрөнгө</vt:lpstr>
      <vt:lpstr>Чандмань малын бүлэглэлт </vt:lpstr>
      <vt:lpstr>Цогт-Өндөр хүн ам </vt:lpstr>
      <vt:lpstr>Цогт-Өндөр хөрөнгө</vt:lpstr>
      <vt:lpstr>Цогт-Өндөр малын бүлэглэлт</vt:lpstr>
      <vt:lpstr>Угтаал хүн ам </vt:lpstr>
      <vt:lpstr>Угтаал мал хөрөнгө</vt:lpstr>
      <vt:lpstr>Угтаал малын бүлэглэлт</vt:lpstr>
      <vt:lpstr>Sheet13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Ariunaa_Sh</dc:creator>
  <cp:lastModifiedBy>Ariunaa_Sh</cp:lastModifiedBy>
  <dcterms:created xsi:type="dcterms:W3CDTF">2014-05-01T09:02:33Z</dcterms:created>
  <dcterms:modified xsi:type="dcterms:W3CDTF">2014-05-26T03:33:56Z</dcterms:modified>
</cp:coreProperties>
</file>