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Тэмээ, адуу" sheetId="1" r:id="rId1"/>
    <sheet name="үхэр, сарлаг" sheetId="2" r:id="rId2"/>
    <sheet name="хонь, ямаа" sheetId="3" r:id="rId3"/>
  </sheets>
  <calcPr calcId="152511"/>
</workbook>
</file>

<file path=xl/calcChain.xml><?xml version="1.0" encoding="utf-8"?>
<calcChain xmlns="http://schemas.openxmlformats.org/spreadsheetml/2006/main">
  <c r="AC3" i="1" l="1"/>
  <c r="AC4" i="1"/>
  <c r="AC23" i="2" l="1"/>
  <c r="AC24" i="2"/>
  <c r="AC25" i="2"/>
  <c r="AC26" i="2"/>
  <c r="AC27" i="2"/>
  <c r="AC28" i="2"/>
  <c r="AC29" i="2"/>
  <c r="AC30" i="2"/>
  <c r="AC31" i="2"/>
  <c r="AC32" i="2"/>
  <c r="AC12" i="2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AC22" i="2"/>
  <c r="AC21" i="2"/>
  <c r="AC20" i="2"/>
  <c r="AC19" i="2"/>
  <c r="AC18" i="2"/>
  <c r="AC17" i="2"/>
  <c r="AC16" i="2"/>
  <c r="AC15" i="2"/>
  <c r="AC14" i="2"/>
  <c r="AC13" i="2"/>
  <c r="AC11" i="2"/>
  <c r="AC10" i="2"/>
  <c r="AC9" i="2"/>
  <c r="AC8" i="2"/>
  <c r="AC7" i="2"/>
  <c r="AC6" i="2"/>
  <c r="AC5" i="2"/>
  <c r="AC4" i="2"/>
  <c r="AC3" i="2"/>
  <c r="AC9" i="1" l="1"/>
  <c r="AC6" i="1"/>
  <c r="AC7" i="1"/>
  <c r="AC8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5" i="1"/>
</calcChain>
</file>

<file path=xl/sharedStrings.xml><?xml version="1.0" encoding="utf-8"?>
<sst xmlns="http://schemas.openxmlformats.org/spreadsheetml/2006/main" count="190" uniqueCount="60">
  <si>
    <t>Сумын нэр</t>
  </si>
  <si>
    <t>1. Тэмээ</t>
  </si>
  <si>
    <t>Бүгд</t>
  </si>
  <si>
    <t>Бэлэн буй тэмээний насны ялгавар</t>
  </si>
  <si>
    <t>Бүх насны тэмээ төлийн хамт</t>
  </si>
  <si>
    <t>Энэ жилийн төл</t>
  </si>
  <si>
    <t>Өнгөрсөн оны төл</t>
  </si>
  <si>
    <t>эр</t>
  </si>
  <si>
    <t>эм</t>
  </si>
  <si>
    <t>2 насны</t>
  </si>
  <si>
    <t>3 насны</t>
  </si>
  <si>
    <t>4 насны</t>
  </si>
  <si>
    <t>5 насны</t>
  </si>
  <si>
    <t>6 ба  дээш насны</t>
  </si>
  <si>
    <t>Үүнээс 5 ба дээш насны буур</t>
  </si>
  <si>
    <t>2. Адуу</t>
  </si>
  <si>
    <t>Бэлэн буй адууны насны ялгавар</t>
  </si>
  <si>
    <t>Бүх насны адуу төлийн хамт</t>
  </si>
  <si>
    <t>Үүнээс 3 ба  дээш насны азрага</t>
  </si>
  <si>
    <t>Үүнээс 4 ба дээш насны ажлын морь</t>
  </si>
  <si>
    <t>Бор-Өндөр</t>
  </si>
  <si>
    <t>Эрдэнэсант</t>
  </si>
  <si>
    <t>Бүрэн</t>
  </si>
  <si>
    <t>Авдарбаян</t>
  </si>
  <si>
    <t>Хөгжил</t>
  </si>
  <si>
    <t>Баянцагаан</t>
  </si>
  <si>
    <t>Нялга</t>
  </si>
  <si>
    <t>Эрдэнэ</t>
  </si>
  <si>
    <t>Баяндэлгэр</t>
  </si>
  <si>
    <t>Галбадрах</t>
  </si>
  <si>
    <t>Баянзүрх</t>
  </si>
  <si>
    <t>Баян</t>
  </si>
  <si>
    <t>Угтаалцайдам</t>
  </si>
  <si>
    <t>Баян-Өлзийт</t>
  </si>
  <si>
    <t>Өндөрширээт</t>
  </si>
  <si>
    <t>Батсүмбэр</t>
  </si>
  <si>
    <t>Мөнгөнморьт</t>
  </si>
  <si>
    <t>Сэргэлэн</t>
  </si>
  <si>
    <t xml:space="preserve">Лүн </t>
  </si>
  <si>
    <t>Говьсүмбэр</t>
  </si>
  <si>
    <t>Баянбараат</t>
  </si>
  <si>
    <t>Баянцогт</t>
  </si>
  <si>
    <t>Дүн</t>
  </si>
  <si>
    <t>Бүх насны Монгол үхэр төлийн хамт</t>
  </si>
  <si>
    <t>3 ба дээш насны</t>
  </si>
  <si>
    <t>Үүнээс 4 ба дээш насны ажлын шар</t>
  </si>
  <si>
    <t>3. Монгол үхэр</t>
  </si>
  <si>
    <t>4. Сарлаг</t>
  </si>
  <si>
    <t>Бүх насны сарлаг төлийн хамт</t>
  </si>
  <si>
    <t>Үүнээс 3 ба дээш насны бух</t>
  </si>
  <si>
    <t>5. Хайнаг ба ортом</t>
  </si>
  <si>
    <t>Бүх насны хайнаг ба ортом төлийн хамт</t>
  </si>
  <si>
    <t>Бүх насны хонь төлийн хамт</t>
  </si>
  <si>
    <t>Үүнээс 1 ба дээш насны хуц</t>
  </si>
  <si>
    <t>6. Хонь</t>
  </si>
  <si>
    <t>Бүх насны ямаа төлийн хамт</t>
  </si>
  <si>
    <t>Үүнээс 1 ба  дээш насны ямаа</t>
  </si>
  <si>
    <t>7. Ямаа</t>
  </si>
  <si>
    <t>Багийн тоо</t>
  </si>
  <si>
    <t>Өрхийн тоо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</si>
</sst>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showGridLines="0" topLeftCell="C1" workbookViewId="0">
      <pane xSplit="4" ySplit="1" topLeftCell="G2" activePane="bottomRight" state="frozen"/>
      <selection activeCell="C1" sqref="C1"/>
      <selection pane="topRight" activeCell="F1" sqref="F1"/>
      <selection pane="bottomLeft" activeCell="C2" sqref="C2"/>
      <selection pane="bottomRight" activeCell="J32" sqref="J32"/>
    </sheetView>
  </sheetViews>
  <sheetFormatPr defaultRowHeight="15" x14ac:dyDescent="0.2"/>
  <cols>
    <col min="1" max="3" width="9.140625" style="1"/>
    <col min="4" max="4" width="5.7109375" style="1" customWidth="1"/>
    <col min="5" max="5" width="33.140625" style="1" customWidth="1"/>
    <col min="6" max="16384" width="9.140625" style="1"/>
  </cols>
  <sheetData>
    <row r="1" spans="1:35" ht="91.5" customHeight="1" x14ac:dyDescent="0.2">
      <c r="A1" s="3" t="s">
        <v>0</v>
      </c>
      <c r="B1" s="3"/>
      <c r="C1" s="3"/>
      <c r="D1" s="3"/>
      <c r="E1" s="3"/>
      <c r="F1" s="3"/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28</v>
      </c>
      <c r="P1" s="4" t="s">
        <v>29</v>
      </c>
      <c r="Q1" s="4" t="s">
        <v>30</v>
      </c>
      <c r="R1" s="4" t="s">
        <v>31</v>
      </c>
      <c r="S1" s="4" t="s">
        <v>32</v>
      </c>
      <c r="T1" s="4" t="s">
        <v>33</v>
      </c>
      <c r="U1" s="4" t="s">
        <v>34</v>
      </c>
      <c r="V1" s="4" t="s">
        <v>35</v>
      </c>
      <c r="W1" s="4" t="s">
        <v>36</v>
      </c>
      <c r="X1" s="4" t="s">
        <v>37</v>
      </c>
      <c r="Y1" s="4" t="s">
        <v>38</v>
      </c>
      <c r="Z1" s="4" t="s">
        <v>39</v>
      </c>
      <c r="AA1" s="4" t="s">
        <v>40</v>
      </c>
      <c r="AB1" s="4" t="s">
        <v>41</v>
      </c>
      <c r="AC1" s="4" t="s">
        <v>42</v>
      </c>
      <c r="AD1" s="2"/>
      <c r="AE1" s="2"/>
      <c r="AF1" s="2"/>
      <c r="AG1" s="2"/>
      <c r="AH1" s="2"/>
      <c r="AI1" s="2"/>
    </row>
    <row r="2" spans="1:35" ht="21" customHeight="1" x14ac:dyDescent="0.2">
      <c r="A2" s="5"/>
      <c r="B2" s="5"/>
      <c r="C2" s="6" t="s">
        <v>1</v>
      </c>
      <c r="D2" s="7"/>
      <c r="E2" s="7"/>
      <c r="F2" s="7"/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7">
        <v>13</v>
      </c>
      <c r="T2" s="7">
        <v>14</v>
      </c>
      <c r="U2" s="7">
        <v>15</v>
      </c>
      <c r="V2" s="7">
        <v>16</v>
      </c>
      <c r="W2" s="7">
        <v>17</v>
      </c>
      <c r="X2" s="7">
        <v>18</v>
      </c>
      <c r="Y2" s="7">
        <v>19</v>
      </c>
      <c r="Z2" s="7">
        <v>20</v>
      </c>
      <c r="AA2" s="7">
        <v>21</v>
      </c>
      <c r="AB2" s="7">
        <v>22</v>
      </c>
      <c r="AC2" s="7">
        <v>23</v>
      </c>
    </row>
    <row r="3" spans="1:35" ht="21" customHeight="1" x14ac:dyDescent="0.2">
      <c r="A3" s="5"/>
      <c r="B3" s="5"/>
      <c r="C3" s="6"/>
      <c r="D3" s="3" t="s">
        <v>58</v>
      </c>
      <c r="E3" s="3"/>
      <c r="F3" s="3"/>
      <c r="G3" s="7">
        <v>8</v>
      </c>
      <c r="H3" s="7">
        <v>8</v>
      </c>
      <c r="I3" s="7">
        <v>8</v>
      </c>
      <c r="J3" s="7">
        <v>8</v>
      </c>
      <c r="K3" s="7">
        <v>13</v>
      </c>
      <c r="L3" s="7">
        <v>10</v>
      </c>
      <c r="M3" s="7">
        <v>8</v>
      </c>
      <c r="N3" s="7">
        <v>10</v>
      </c>
      <c r="O3" s="7">
        <v>7</v>
      </c>
      <c r="P3" s="7">
        <v>7</v>
      </c>
      <c r="Q3" s="7">
        <v>11</v>
      </c>
      <c r="R3" s="7">
        <v>8</v>
      </c>
      <c r="S3" s="7">
        <v>11</v>
      </c>
      <c r="T3" s="7">
        <v>8</v>
      </c>
      <c r="U3" s="7">
        <v>8</v>
      </c>
      <c r="V3" s="7">
        <v>11</v>
      </c>
      <c r="W3" s="7">
        <v>7</v>
      </c>
      <c r="X3" s="7">
        <v>10</v>
      </c>
      <c r="Y3" s="7">
        <v>12</v>
      </c>
      <c r="Z3" s="7">
        <v>6</v>
      </c>
      <c r="AA3" s="7">
        <v>7</v>
      </c>
      <c r="AB3" s="7">
        <v>12</v>
      </c>
      <c r="AC3" s="7">
        <f>SUM(G3:AB3)</f>
        <v>198</v>
      </c>
    </row>
    <row r="4" spans="1:35" ht="21" customHeight="1" x14ac:dyDescent="0.2">
      <c r="A4" s="5"/>
      <c r="B4" s="5"/>
      <c r="C4" s="6"/>
      <c r="D4" s="3" t="s">
        <v>59</v>
      </c>
      <c r="E4" s="3"/>
      <c r="F4" s="3"/>
      <c r="G4" s="7">
        <v>647</v>
      </c>
      <c r="H4" s="7">
        <v>573</v>
      </c>
      <c r="I4" s="7">
        <v>532</v>
      </c>
      <c r="J4" s="7">
        <v>560</v>
      </c>
      <c r="K4" s="7">
        <v>845</v>
      </c>
      <c r="L4" s="7">
        <v>678</v>
      </c>
      <c r="M4" s="7">
        <v>545</v>
      </c>
      <c r="N4" s="7">
        <v>889</v>
      </c>
      <c r="O4" s="7">
        <v>556</v>
      </c>
      <c r="P4" s="7">
        <v>670</v>
      </c>
      <c r="Q4" s="7">
        <v>966</v>
      </c>
      <c r="R4" s="7">
        <v>516</v>
      </c>
      <c r="S4" s="7">
        <v>898</v>
      </c>
      <c r="T4" s="7">
        <v>984</v>
      </c>
      <c r="U4" s="7">
        <v>462</v>
      </c>
      <c r="V4" s="7">
        <v>929</v>
      </c>
      <c r="W4" s="7">
        <v>572</v>
      </c>
      <c r="X4" s="7">
        <v>775</v>
      </c>
      <c r="Y4" s="7">
        <v>837</v>
      </c>
      <c r="Z4" s="7">
        <v>359</v>
      </c>
      <c r="AA4" s="7">
        <v>461</v>
      </c>
      <c r="AB4" s="7">
        <v>915</v>
      </c>
      <c r="AC4" s="7">
        <f>SUM(G4:AB4)</f>
        <v>15169</v>
      </c>
    </row>
    <row r="5" spans="1:35" x14ac:dyDescent="0.2">
      <c r="A5" s="6" t="s">
        <v>1</v>
      </c>
      <c r="B5" s="7" t="s">
        <v>2</v>
      </c>
      <c r="C5" s="6"/>
      <c r="D5" s="7">
        <v>1</v>
      </c>
      <c r="E5" s="7" t="s">
        <v>4</v>
      </c>
      <c r="F5" s="7"/>
      <c r="G5" s="7">
        <v>1019</v>
      </c>
      <c r="H5" s="7">
        <v>971</v>
      </c>
      <c r="I5" s="7">
        <v>1523</v>
      </c>
      <c r="J5" s="7">
        <v>1149</v>
      </c>
      <c r="K5" s="7">
        <v>4630</v>
      </c>
      <c r="L5" s="7">
        <v>4645</v>
      </c>
      <c r="M5" s="7">
        <v>2556</v>
      </c>
      <c r="N5" s="7">
        <v>66</v>
      </c>
      <c r="O5" s="7">
        <v>870</v>
      </c>
      <c r="P5" s="7">
        <v>224</v>
      </c>
      <c r="Q5" s="7">
        <v>449</v>
      </c>
      <c r="R5" s="7">
        <v>1516</v>
      </c>
      <c r="S5" s="7">
        <v>298</v>
      </c>
      <c r="T5" s="7">
        <v>2</v>
      </c>
      <c r="U5" s="7">
        <v>977</v>
      </c>
      <c r="V5" s="7">
        <v>22</v>
      </c>
      <c r="W5" s="7">
        <v>18</v>
      </c>
      <c r="X5" s="7">
        <v>660</v>
      </c>
      <c r="Y5" s="7">
        <v>550</v>
      </c>
      <c r="Z5" s="7">
        <v>1430</v>
      </c>
      <c r="AA5" s="7">
        <v>2253</v>
      </c>
      <c r="AB5" s="7">
        <v>155</v>
      </c>
      <c r="AC5" s="7">
        <f>SUM(G5:AB5)</f>
        <v>25983</v>
      </c>
    </row>
    <row r="6" spans="1:35" ht="15" customHeight="1" x14ac:dyDescent="0.2">
      <c r="A6" s="6"/>
      <c r="B6" s="8" t="s">
        <v>3</v>
      </c>
      <c r="C6" s="6"/>
      <c r="D6" s="7">
        <v>2</v>
      </c>
      <c r="E6" s="7" t="s">
        <v>5</v>
      </c>
      <c r="F6" s="7"/>
      <c r="G6" s="7">
        <v>44</v>
      </c>
      <c r="H6" s="7">
        <v>75</v>
      </c>
      <c r="I6" s="7">
        <v>84</v>
      </c>
      <c r="J6" s="7">
        <v>85</v>
      </c>
      <c r="K6" s="7">
        <v>355</v>
      </c>
      <c r="L6" s="7">
        <v>427</v>
      </c>
      <c r="M6" s="7">
        <v>216</v>
      </c>
      <c r="N6" s="7"/>
      <c r="O6" s="7">
        <v>42</v>
      </c>
      <c r="P6" s="7">
        <v>32</v>
      </c>
      <c r="Q6" s="7">
        <v>6</v>
      </c>
      <c r="R6" s="7">
        <v>145</v>
      </c>
      <c r="S6" s="7">
        <v>34</v>
      </c>
      <c r="T6" s="7"/>
      <c r="U6" s="7">
        <v>84</v>
      </c>
      <c r="V6" s="7">
        <v>1</v>
      </c>
      <c r="W6" s="7">
        <v>1</v>
      </c>
      <c r="X6" s="7">
        <v>18</v>
      </c>
      <c r="Y6" s="7">
        <v>41</v>
      </c>
      <c r="Z6" s="7">
        <v>138</v>
      </c>
      <c r="AA6" s="7">
        <v>198</v>
      </c>
      <c r="AB6" s="7">
        <v>9</v>
      </c>
      <c r="AC6" s="7">
        <f t="shared" ref="AC6:AC29" si="0">SUM(G6:AB6)</f>
        <v>2035</v>
      </c>
    </row>
    <row r="7" spans="1:35" x14ac:dyDescent="0.2">
      <c r="A7" s="6"/>
      <c r="B7" s="8"/>
      <c r="C7" s="6"/>
      <c r="D7" s="7">
        <v>3</v>
      </c>
      <c r="E7" s="9" t="s">
        <v>6</v>
      </c>
      <c r="F7" s="7" t="s">
        <v>7</v>
      </c>
      <c r="G7" s="7">
        <v>17</v>
      </c>
      <c r="H7" s="7">
        <v>20</v>
      </c>
      <c r="I7" s="7">
        <v>37</v>
      </c>
      <c r="J7" s="7">
        <v>30</v>
      </c>
      <c r="K7" s="7">
        <v>139</v>
      </c>
      <c r="L7" s="7">
        <v>164</v>
      </c>
      <c r="M7" s="7">
        <v>126</v>
      </c>
      <c r="N7" s="7"/>
      <c r="O7" s="7">
        <v>17</v>
      </c>
      <c r="P7" s="7">
        <v>14</v>
      </c>
      <c r="Q7" s="7">
        <v>2</v>
      </c>
      <c r="R7" s="7">
        <v>50</v>
      </c>
      <c r="S7" s="7">
        <v>11</v>
      </c>
      <c r="T7" s="7"/>
      <c r="U7" s="7">
        <v>33</v>
      </c>
      <c r="V7" s="7"/>
      <c r="W7" s="7"/>
      <c r="X7" s="7">
        <v>6</v>
      </c>
      <c r="Y7" s="7">
        <v>16</v>
      </c>
      <c r="Z7" s="7">
        <v>71</v>
      </c>
      <c r="AA7" s="7">
        <v>49</v>
      </c>
      <c r="AB7" s="7">
        <v>3</v>
      </c>
      <c r="AC7" s="7">
        <f t="shared" si="0"/>
        <v>805</v>
      </c>
    </row>
    <row r="8" spans="1:35" x14ac:dyDescent="0.2">
      <c r="A8" s="6"/>
      <c r="B8" s="8"/>
      <c r="C8" s="6"/>
      <c r="D8" s="7">
        <v>4</v>
      </c>
      <c r="E8" s="9"/>
      <c r="F8" s="7" t="s">
        <v>8</v>
      </c>
      <c r="G8" s="7">
        <v>19</v>
      </c>
      <c r="H8" s="7">
        <v>24</v>
      </c>
      <c r="I8" s="7">
        <v>26</v>
      </c>
      <c r="J8" s="7">
        <v>36</v>
      </c>
      <c r="K8" s="7">
        <v>156</v>
      </c>
      <c r="L8" s="7">
        <v>189</v>
      </c>
      <c r="M8" s="7">
        <v>128</v>
      </c>
      <c r="N8" s="7">
        <v>1</v>
      </c>
      <c r="O8" s="7">
        <v>21</v>
      </c>
      <c r="P8" s="7">
        <v>20</v>
      </c>
      <c r="Q8" s="7">
        <v>2</v>
      </c>
      <c r="R8" s="7">
        <v>68</v>
      </c>
      <c r="S8" s="7">
        <v>14</v>
      </c>
      <c r="T8" s="7"/>
      <c r="U8" s="7">
        <v>36</v>
      </c>
      <c r="V8" s="7"/>
      <c r="W8" s="7"/>
      <c r="X8" s="7">
        <v>7</v>
      </c>
      <c r="Y8" s="7">
        <v>21</v>
      </c>
      <c r="Z8" s="7">
        <v>72</v>
      </c>
      <c r="AA8" s="7">
        <v>73</v>
      </c>
      <c r="AB8" s="7">
        <v>1</v>
      </c>
      <c r="AC8" s="7">
        <f>SUM(G8:AB8)</f>
        <v>914</v>
      </c>
    </row>
    <row r="9" spans="1:35" x14ac:dyDescent="0.2">
      <c r="A9" s="6"/>
      <c r="B9" s="8"/>
      <c r="C9" s="6"/>
      <c r="D9" s="7">
        <v>5</v>
      </c>
      <c r="E9" s="10" t="s">
        <v>9</v>
      </c>
      <c r="F9" s="7" t="s">
        <v>7</v>
      </c>
      <c r="G9" s="7">
        <v>20</v>
      </c>
      <c r="H9" s="7">
        <v>16</v>
      </c>
      <c r="I9" s="7">
        <v>18</v>
      </c>
      <c r="J9" s="7">
        <v>21</v>
      </c>
      <c r="K9" s="7">
        <v>153</v>
      </c>
      <c r="L9" s="7">
        <v>146</v>
      </c>
      <c r="M9" s="7">
        <v>78</v>
      </c>
      <c r="N9" s="7"/>
      <c r="O9" s="7">
        <v>11</v>
      </c>
      <c r="P9" s="7">
        <v>18</v>
      </c>
      <c r="Q9" s="7">
        <v>1</v>
      </c>
      <c r="R9" s="7">
        <v>42</v>
      </c>
      <c r="S9" s="7">
        <v>11</v>
      </c>
      <c r="T9" s="7"/>
      <c r="U9" s="7">
        <v>42</v>
      </c>
      <c r="V9" s="7"/>
      <c r="W9" s="7"/>
      <c r="X9" s="7">
        <v>9</v>
      </c>
      <c r="Y9" s="7">
        <v>8</v>
      </c>
      <c r="Z9" s="7">
        <v>43</v>
      </c>
      <c r="AA9" s="7">
        <v>29</v>
      </c>
      <c r="AB9" s="7">
        <v>6</v>
      </c>
      <c r="AC9" s="7">
        <f>SUM(G9:AB9)</f>
        <v>672</v>
      </c>
    </row>
    <row r="10" spans="1:35" x14ac:dyDescent="0.2">
      <c r="A10" s="6"/>
      <c r="B10" s="8"/>
      <c r="C10" s="6"/>
      <c r="D10" s="7">
        <v>6</v>
      </c>
      <c r="E10" s="10"/>
      <c r="F10" s="7" t="s">
        <v>8</v>
      </c>
      <c r="G10" s="7">
        <v>8</v>
      </c>
      <c r="H10" s="7">
        <v>9</v>
      </c>
      <c r="I10" s="7">
        <v>16</v>
      </c>
      <c r="J10" s="7">
        <v>21</v>
      </c>
      <c r="K10" s="7">
        <v>152</v>
      </c>
      <c r="L10" s="7">
        <v>158</v>
      </c>
      <c r="M10" s="7">
        <v>102</v>
      </c>
      <c r="N10" s="7"/>
      <c r="O10" s="7">
        <v>12</v>
      </c>
      <c r="P10" s="7">
        <v>12</v>
      </c>
      <c r="Q10" s="7">
        <v>6</v>
      </c>
      <c r="R10" s="7">
        <v>45</v>
      </c>
      <c r="S10" s="7">
        <v>11</v>
      </c>
      <c r="T10" s="7"/>
      <c r="U10" s="7">
        <v>15</v>
      </c>
      <c r="V10" s="7"/>
      <c r="W10" s="7"/>
      <c r="X10" s="7">
        <v>7</v>
      </c>
      <c r="Y10" s="7">
        <v>5</v>
      </c>
      <c r="Z10" s="7">
        <v>40</v>
      </c>
      <c r="AA10" s="7">
        <v>41</v>
      </c>
      <c r="AB10" s="7">
        <v>2</v>
      </c>
      <c r="AC10" s="7">
        <f t="shared" si="0"/>
        <v>662</v>
      </c>
    </row>
    <row r="11" spans="1:35" x14ac:dyDescent="0.2">
      <c r="A11" s="6"/>
      <c r="B11" s="8"/>
      <c r="C11" s="6"/>
      <c r="D11" s="7">
        <v>7</v>
      </c>
      <c r="E11" s="10" t="s">
        <v>10</v>
      </c>
      <c r="F11" s="7" t="s">
        <v>7</v>
      </c>
      <c r="G11" s="7">
        <v>32</v>
      </c>
      <c r="H11" s="7">
        <v>30</v>
      </c>
      <c r="I11" s="7">
        <v>27</v>
      </c>
      <c r="J11" s="7">
        <v>41</v>
      </c>
      <c r="K11" s="7">
        <v>120</v>
      </c>
      <c r="L11" s="7">
        <v>139</v>
      </c>
      <c r="M11" s="7">
        <v>85</v>
      </c>
      <c r="N11" s="7"/>
      <c r="O11" s="7">
        <v>22</v>
      </c>
      <c r="P11" s="7">
        <v>15</v>
      </c>
      <c r="Q11" s="7">
        <v>6</v>
      </c>
      <c r="R11" s="7">
        <v>51</v>
      </c>
      <c r="S11" s="7">
        <v>6</v>
      </c>
      <c r="T11" s="7"/>
      <c r="U11" s="7">
        <v>36</v>
      </c>
      <c r="V11" s="7"/>
      <c r="W11" s="7"/>
      <c r="X11" s="7">
        <v>22</v>
      </c>
      <c r="Y11" s="7">
        <v>23</v>
      </c>
      <c r="Z11" s="7">
        <v>51</v>
      </c>
      <c r="AA11" s="7">
        <v>36</v>
      </c>
      <c r="AB11" s="7">
        <v>6</v>
      </c>
      <c r="AC11" s="7">
        <f t="shared" si="0"/>
        <v>748</v>
      </c>
    </row>
    <row r="12" spans="1:35" x14ac:dyDescent="0.2">
      <c r="A12" s="6"/>
      <c r="B12" s="8"/>
      <c r="C12" s="6"/>
      <c r="D12" s="7">
        <v>8</v>
      </c>
      <c r="E12" s="10"/>
      <c r="F12" s="7" t="s">
        <v>8</v>
      </c>
      <c r="G12" s="7">
        <v>12</v>
      </c>
      <c r="H12" s="7">
        <v>19</v>
      </c>
      <c r="I12" s="7">
        <v>22</v>
      </c>
      <c r="J12" s="7">
        <v>32</v>
      </c>
      <c r="K12" s="7">
        <v>111</v>
      </c>
      <c r="L12" s="7">
        <v>135</v>
      </c>
      <c r="M12" s="7">
        <v>92</v>
      </c>
      <c r="N12" s="7"/>
      <c r="O12" s="7">
        <v>18</v>
      </c>
      <c r="P12" s="7">
        <v>7</v>
      </c>
      <c r="Q12" s="7">
        <v>1</v>
      </c>
      <c r="R12" s="7">
        <v>39</v>
      </c>
      <c r="S12" s="7">
        <v>7</v>
      </c>
      <c r="T12" s="7"/>
      <c r="U12" s="7">
        <v>19</v>
      </c>
      <c r="V12" s="7">
        <v>1</v>
      </c>
      <c r="W12" s="7">
        <v>1</v>
      </c>
      <c r="X12" s="7">
        <v>14</v>
      </c>
      <c r="Y12" s="7">
        <v>12</v>
      </c>
      <c r="Z12" s="7">
        <v>37</v>
      </c>
      <c r="AA12" s="7">
        <v>37</v>
      </c>
      <c r="AB12" s="7">
        <v>5</v>
      </c>
      <c r="AC12" s="7">
        <f t="shared" si="0"/>
        <v>621</v>
      </c>
    </row>
    <row r="13" spans="1:35" x14ac:dyDescent="0.2">
      <c r="A13" s="6"/>
      <c r="B13" s="8"/>
      <c r="C13" s="6"/>
      <c r="D13" s="7">
        <v>9</v>
      </c>
      <c r="E13" s="10" t="s">
        <v>11</v>
      </c>
      <c r="F13" s="7" t="s">
        <v>7</v>
      </c>
      <c r="G13" s="7">
        <v>18</v>
      </c>
      <c r="H13" s="7">
        <v>23</v>
      </c>
      <c r="I13" s="7">
        <v>28</v>
      </c>
      <c r="J13" s="7">
        <v>57</v>
      </c>
      <c r="K13" s="7">
        <v>96</v>
      </c>
      <c r="L13" s="7">
        <v>113</v>
      </c>
      <c r="M13" s="7">
        <v>76</v>
      </c>
      <c r="N13" s="7">
        <v>1</v>
      </c>
      <c r="O13" s="7">
        <v>35</v>
      </c>
      <c r="P13" s="7">
        <v>3</v>
      </c>
      <c r="Q13" s="7">
        <v>7</v>
      </c>
      <c r="R13" s="7">
        <v>64</v>
      </c>
      <c r="S13" s="7">
        <v>10</v>
      </c>
      <c r="T13" s="7"/>
      <c r="U13" s="7">
        <v>35</v>
      </c>
      <c r="V13" s="7">
        <v>1</v>
      </c>
      <c r="W13" s="7"/>
      <c r="X13" s="7">
        <v>13</v>
      </c>
      <c r="Y13" s="7">
        <v>19</v>
      </c>
      <c r="Z13" s="7">
        <v>53</v>
      </c>
      <c r="AA13" s="7">
        <v>40</v>
      </c>
      <c r="AB13" s="7"/>
      <c r="AC13" s="7">
        <f t="shared" si="0"/>
        <v>692</v>
      </c>
    </row>
    <row r="14" spans="1:35" x14ac:dyDescent="0.2">
      <c r="A14" s="6"/>
      <c r="B14" s="8"/>
      <c r="C14" s="6"/>
      <c r="D14" s="7">
        <v>10</v>
      </c>
      <c r="E14" s="10"/>
      <c r="F14" s="7" t="s">
        <v>8</v>
      </c>
      <c r="G14" s="7">
        <v>9</v>
      </c>
      <c r="H14" s="7">
        <v>11</v>
      </c>
      <c r="I14" s="7">
        <v>15</v>
      </c>
      <c r="J14" s="7">
        <v>25</v>
      </c>
      <c r="K14" s="7">
        <v>92</v>
      </c>
      <c r="L14" s="7">
        <v>84</v>
      </c>
      <c r="M14" s="7">
        <v>67</v>
      </c>
      <c r="N14" s="7">
        <v>2</v>
      </c>
      <c r="O14" s="7">
        <v>17</v>
      </c>
      <c r="P14" s="7">
        <v>8</v>
      </c>
      <c r="Q14" s="7">
        <v>3</v>
      </c>
      <c r="R14" s="7">
        <v>25</v>
      </c>
      <c r="S14" s="7">
        <v>14</v>
      </c>
      <c r="T14" s="7"/>
      <c r="U14" s="7">
        <v>18</v>
      </c>
      <c r="V14" s="7">
        <v>3</v>
      </c>
      <c r="W14" s="7">
        <v>1</v>
      </c>
      <c r="X14" s="7">
        <v>7</v>
      </c>
      <c r="Y14" s="7">
        <v>11</v>
      </c>
      <c r="Z14" s="7">
        <v>31</v>
      </c>
      <c r="AA14" s="7">
        <v>43</v>
      </c>
      <c r="AB14" s="7">
        <v>2</v>
      </c>
      <c r="AC14" s="7">
        <f t="shared" si="0"/>
        <v>488</v>
      </c>
    </row>
    <row r="15" spans="1:35" x14ac:dyDescent="0.2">
      <c r="A15" s="6"/>
      <c r="B15" s="8"/>
      <c r="C15" s="6"/>
      <c r="D15" s="7">
        <v>11</v>
      </c>
      <c r="E15" s="10" t="s">
        <v>12</v>
      </c>
      <c r="F15" s="7" t="s">
        <v>7</v>
      </c>
      <c r="G15" s="7">
        <v>27</v>
      </c>
      <c r="H15" s="7">
        <v>34</v>
      </c>
      <c r="I15" s="7">
        <v>37</v>
      </c>
      <c r="J15" s="7">
        <v>45</v>
      </c>
      <c r="K15" s="7">
        <v>96</v>
      </c>
      <c r="L15" s="7">
        <v>99</v>
      </c>
      <c r="M15" s="7">
        <v>60</v>
      </c>
      <c r="N15" s="7">
        <v>1</v>
      </c>
      <c r="O15" s="7">
        <v>43</v>
      </c>
      <c r="P15" s="7">
        <v>5</v>
      </c>
      <c r="Q15" s="7">
        <v>17</v>
      </c>
      <c r="R15" s="7">
        <v>47</v>
      </c>
      <c r="S15" s="7">
        <v>11</v>
      </c>
      <c r="T15" s="7">
        <v>2</v>
      </c>
      <c r="U15" s="7">
        <v>49</v>
      </c>
      <c r="V15" s="7">
        <v>2</v>
      </c>
      <c r="W15" s="7"/>
      <c r="X15" s="7">
        <v>25</v>
      </c>
      <c r="Y15" s="7">
        <v>21</v>
      </c>
      <c r="Z15" s="7">
        <v>37</v>
      </c>
      <c r="AA15" s="7">
        <v>39</v>
      </c>
      <c r="AB15" s="7">
        <v>11</v>
      </c>
      <c r="AC15" s="7">
        <f t="shared" si="0"/>
        <v>708</v>
      </c>
    </row>
    <row r="16" spans="1:35" x14ac:dyDescent="0.2">
      <c r="A16" s="6"/>
      <c r="B16" s="8"/>
      <c r="C16" s="6"/>
      <c r="D16" s="7">
        <v>12</v>
      </c>
      <c r="E16" s="10"/>
      <c r="F16" s="7" t="s">
        <v>8</v>
      </c>
      <c r="G16" s="7">
        <v>10</v>
      </c>
      <c r="H16" s="7">
        <v>23</v>
      </c>
      <c r="I16" s="7">
        <v>27</v>
      </c>
      <c r="J16" s="7">
        <v>19</v>
      </c>
      <c r="K16" s="7">
        <v>62</v>
      </c>
      <c r="L16" s="7">
        <v>65</v>
      </c>
      <c r="M16" s="7">
        <v>53</v>
      </c>
      <c r="N16" s="7">
        <v>1</v>
      </c>
      <c r="O16" s="7">
        <v>24</v>
      </c>
      <c r="P16" s="7">
        <v>14</v>
      </c>
      <c r="Q16" s="7">
        <v>15</v>
      </c>
      <c r="R16" s="7">
        <v>51</v>
      </c>
      <c r="S16" s="7">
        <v>12</v>
      </c>
      <c r="T16" s="7"/>
      <c r="U16" s="7">
        <v>29</v>
      </c>
      <c r="V16" s="7">
        <v>1</v>
      </c>
      <c r="W16" s="7">
        <v>3</v>
      </c>
      <c r="X16" s="7">
        <v>16</v>
      </c>
      <c r="Y16" s="7">
        <v>28</v>
      </c>
      <c r="Z16" s="7">
        <v>34</v>
      </c>
      <c r="AA16" s="7">
        <v>26</v>
      </c>
      <c r="AB16" s="7">
        <v>10</v>
      </c>
      <c r="AC16" s="7">
        <f t="shared" si="0"/>
        <v>523</v>
      </c>
    </row>
    <row r="17" spans="1:29" x14ac:dyDescent="0.2">
      <c r="A17" s="6"/>
      <c r="B17" s="8"/>
      <c r="C17" s="6"/>
      <c r="D17" s="7">
        <v>13</v>
      </c>
      <c r="E17" s="9" t="s">
        <v>13</v>
      </c>
      <c r="F17" s="7" t="s">
        <v>7</v>
      </c>
      <c r="G17" s="7">
        <v>652</v>
      </c>
      <c r="H17" s="7">
        <v>522</v>
      </c>
      <c r="I17" s="7">
        <v>913</v>
      </c>
      <c r="J17" s="7">
        <v>489</v>
      </c>
      <c r="K17" s="7">
        <v>2036</v>
      </c>
      <c r="L17" s="7">
        <v>1833</v>
      </c>
      <c r="M17" s="7">
        <v>755</v>
      </c>
      <c r="N17" s="7">
        <v>49</v>
      </c>
      <c r="O17" s="7">
        <v>484</v>
      </c>
      <c r="P17" s="7">
        <v>22</v>
      </c>
      <c r="Q17" s="7">
        <v>348</v>
      </c>
      <c r="R17" s="7">
        <v>540</v>
      </c>
      <c r="S17" s="7">
        <v>91</v>
      </c>
      <c r="T17" s="7"/>
      <c r="U17" s="7">
        <v>379</v>
      </c>
      <c r="V17" s="7">
        <v>10</v>
      </c>
      <c r="W17" s="7">
        <v>6</v>
      </c>
      <c r="X17" s="7">
        <v>430</v>
      </c>
      <c r="Y17" s="7">
        <v>244</v>
      </c>
      <c r="Z17" s="7">
        <v>436</v>
      </c>
      <c r="AA17" s="7">
        <v>1154</v>
      </c>
      <c r="AB17" s="7">
        <v>73</v>
      </c>
      <c r="AC17" s="7">
        <f t="shared" si="0"/>
        <v>11466</v>
      </c>
    </row>
    <row r="18" spans="1:29" x14ac:dyDescent="0.2">
      <c r="A18" s="6"/>
      <c r="B18" s="8"/>
      <c r="C18" s="6"/>
      <c r="D18" s="7">
        <v>14</v>
      </c>
      <c r="E18" s="9"/>
      <c r="F18" s="7" t="s">
        <v>8</v>
      </c>
      <c r="G18" s="7">
        <v>151</v>
      </c>
      <c r="H18" s="7">
        <v>165</v>
      </c>
      <c r="I18" s="7">
        <v>273</v>
      </c>
      <c r="J18" s="7">
        <v>248</v>
      </c>
      <c r="K18" s="7">
        <v>1062</v>
      </c>
      <c r="L18" s="7">
        <v>1093</v>
      </c>
      <c r="M18" s="7">
        <v>718</v>
      </c>
      <c r="N18" s="7">
        <v>11</v>
      </c>
      <c r="O18" s="7">
        <v>124</v>
      </c>
      <c r="P18" s="7">
        <v>54</v>
      </c>
      <c r="Q18" s="7">
        <v>35</v>
      </c>
      <c r="R18" s="7">
        <v>349</v>
      </c>
      <c r="S18" s="7">
        <v>66</v>
      </c>
      <c r="T18" s="7"/>
      <c r="U18" s="7">
        <v>202</v>
      </c>
      <c r="V18" s="7">
        <v>3</v>
      </c>
      <c r="W18" s="7">
        <v>6</v>
      </c>
      <c r="X18" s="7">
        <v>86</v>
      </c>
      <c r="Y18" s="7">
        <v>101</v>
      </c>
      <c r="Z18" s="7">
        <v>387</v>
      </c>
      <c r="AA18" s="7">
        <v>488</v>
      </c>
      <c r="AB18" s="7">
        <v>27</v>
      </c>
      <c r="AC18" s="7">
        <f t="shared" si="0"/>
        <v>5649</v>
      </c>
    </row>
    <row r="19" spans="1:29" x14ac:dyDescent="0.2">
      <c r="A19" s="6"/>
      <c r="B19" s="8"/>
      <c r="C19" s="6"/>
      <c r="D19" s="7">
        <v>15</v>
      </c>
      <c r="E19" s="10" t="s">
        <v>14</v>
      </c>
      <c r="F19" s="10"/>
      <c r="G19" s="7">
        <v>17</v>
      </c>
      <c r="H19" s="7">
        <v>22</v>
      </c>
      <c r="I19" s="7">
        <v>23</v>
      </c>
      <c r="J19" s="7">
        <v>26</v>
      </c>
      <c r="K19" s="7">
        <v>63</v>
      </c>
      <c r="L19" s="7">
        <v>68</v>
      </c>
      <c r="M19" s="7">
        <v>57</v>
      </c>
      <c r="N19" s="7">
        <v>2</v>
      </c>
      <c r="O19" s="7">
        <v>18</v>
      </c>
      <c r="P19" s="7">
        <v>4</v>
      </c>
      <c r="Q19" s="7">
        <v>7</v>
      </c>
      <c r="R19" s="7">
        <v>17</v>
      </c>
      <c r="S19" s="7">
        <v>11</v>
      </c>
      <c r="T19" s="7"/>
      <c r="U19" s="7">
        <v>25</v>
      </c>
      <c r="V19" s="7"/>
      <c r="W19" s="7"/>
      <c r="X19" s="7">
        <v>17</v>
      </c>
      <c r="Y19" s="7">
        <v>17</v>
      </c>
      <c r="Z19" s="7">
        <v>53</v>
      </c>
      <c r="AA19" s="7">
        <v>4</v>
      </c>
      <c r="AB19" s="7">
        <v>4</v>
      </c>
      <c r="AC19" s="7">
        <f t="shared" si="0"/>
        <v>455</v>
      </c>
    </row>
    <row r="20" spans="1:29" x14ac:dyDescent="0.2">
      <c r="A20" s="6" t="s">
        <v>15</v>
      </c>
      <c r="B20" s="7" t="s">
        <v>2</v>
      </c>
      <c r="C20" s="6" t="s">
        <v>15</v>
      </c>
      <c r="D20" s="7">
        <v>16</v>
      </c>
      <c r="E20" s="7" t="s">
        <v>17</v>
      </c>
      <c r="F20" s="7"/>
      <c r="G20" s="7">
        <v>10044</v>
      </c>
      <c r="H20" s="7">
        <v>8270</v>
      </c>
      <c r="I20" s="7">
        <v>7952</v>
      </c>
      <c r="J20" s="7">
        <v>11561</v>
      </c>
      <c r="K20" s="7">
        <v>15664</v>
      </c>
      <c r="L20" s="7">
        <v>18772</v>
      </c>
      <c r="M20" s="7">
        <v>12651</v>
      </c>
      <c r="N20" s="7">
        <v>7080</v>
      </c>
      <c r="O20" s="7">
        <v>9077</v>
      </c>
      <c r="P20" s="7">
        <v>9133</v>
      </c>
      <c r="Q20" s="7">
        <v>10113</v>
      </c>
      <c r="R20" s="7">
        <v>10628</v>
      </c>
      <c r="S20" s="7">
        <v>12965</v>
      </c>
      <c r="T20" s="7">
        <v>5354</v>
      </c>
      <c r="U20" s="7">
        <v>8522</v>
      </c>
      <c r="V20" s="7">
        <v>6372</v>
      </c>
      <c r="W20" s="7">
        <v>6907</v>
      </c>
      <c r="X20" s="7">
        <v>10736</v>
      </c>
      <c r="Y20" s="7">
        <v>11610</v>
      </c>
      <c r="Z20" s="7">
        <v>8420</v>
      </c>
      <c r="AA20" s="7">
        <v>10455</v>
      </c>
      <c r="AB20" s="7">
        <v>10433</v>
      </c>
      <c r="AC20" s="7">
        <f t="shared" si="0"/>
        <v>222719</v>
      </c>
    </row>
    <row r="21" spans="1:29" x14ac:dyDescent="0.2">
      <c r="A21" s="6"/>
      <c r="B21" s="11" t="s">
        <v>16</v>
      </c>
      <c r="C21" s="6"/>
      <c r="D21" s="7">
        <v>17</v>
      </c>
      <c r="E21" s="7" t="s">
        <v>5</v>
      </c>
      <c r="F21" s="7"/>
      <c r="G21" s="7">
        <v>577</v>
      </c>
      <c r="H21" s="7">
        <v>863</v>
      </c>
      <c r="I21" s="7">
        <v>735</v>
      </c>
      <c r="J21" s="7">
        <v>1045</v>
      </c>
      <c r="K21" s="7">
        <v>1260</v>
      </c>
      <c r="L21" s="7">
        <v>1973</v>
      </c>
      <c r="M21" s="7">
        <v>1317</v>
      </c>
      <c r="N21" s="7">
        <v>585</v>
      </c>
      <c r="O21" s="7">
        <v>809</v>
      </c>
      <c r="P21" s="7">
        <v>1080</v>
      </c>
      <c r="Q21" s="7">
        <v>772</v>
      </c>
      <c r="R21" s="7">
        <v>1186</v>
      </c>
      <c r="S21" s="7">
        <v>1235</v>
      </c>
      <c r="T21" s="7">
        <v>480</v>
      </c>
      <c r="U21" s="7">
        <v>1181</v>
      </c>
      <c r="V21" s="7">
        <v>530</v>
      </c>
      <c r="W21" s="7">
        <v>727</v>
      </c>
      <c r="X21" s="7">
        <v>603</v>
      </c>
      <c r="Y21" s="7">
        <v>1195</v>
      </c>
      <c r="Z21" s="7">
        <v>998</v>
      </c>
      <c r="AA21" s="7">
        <v>903</v>
      </c>
      <c r="AB21" s="7">
        <v>765</v>
      </c>
      <c r="AC21" s="7">
        <f t="shared" si="0"/>
        <v>20819</v>
      </c>
    </row>
    <row r="22" spans="1:29" x14ac:dyDescent="0.2">
      <c r="A22" s="6"/>
      <c r="B22" s="11"/>
      <c r="C22" s="6"/>
      <c r="D22" s="7">
        <v>18</v>
      </c>
      <c r="E22" s="9" t="s">
        <v>6</v>
      </c>
      <c r="F22" s="7" t="s">
        <v>7</v>
      </c>
      <c r="G22" s="7">
        <v>529</v>
      </c>
      <c r="H22" s="7">
        <v>542</v>
      </c>
      <c r="I22" s="7">
        <v>542</v>
      </c>
      <c r="J22" s="7">
        <v>700</v>
      </c>
      <c r="K22" s="7">
        <v>978</v>
      </c>
      <c r="L22" s="7">
        <v>1203</v>
      </c>
      <c r="M22" s="7">
        <v>704</v>
      </c>
      <c r="N22" s="7">
        <v>301</v>
      </c>
      <c r="O22" s="7">
        <v>458</v>
      </c>
      <c r="P22" s="7">
        <v>474</v>
      </c>
      <c r="Q22" s="7">
        <v>449</v>
      </c>
      <c r="R22" s="7">
        <v>634</v>
      </c>
      <c r="S22" s="7">
        <v>741</v>
      </c>
      <c r="T22" s="7">
        <v>272</v>
      </c>
      <c r="U22" s="7">
        <v>524</v>
      </c>
      <c r="V22" s="7">
        <v>309</v>
      </c>
      <c r="W22" s="7">
        <v>391</v>
      </c>
      <c r="X22" s="7">
        <v>537</v>
      </c>
      <c r="Y22" s="7">
        <v>625</v>
      </c>
      <c r="Z22" s="7">
        <v>545</v>
      </c>
      <c r="AA22" s="7">
        <v>644</v>
      </c>
      <c r="AB22" s="7">
        <v>543</v>
      </c>
      <c r="AC22" s="7">
        <f t="shared" si="0"/>
        <v>12645</v>
      </c>
    </row>
    <row r="23" spans="1:29" x14ac:dyDescent="0.2">
      <c r="A23" s="6"/>
      <c r="B23" s="11"/>
      <c r="C23" s="6"/>
      <c r="D23" s="7">
        <v>19</v>
      </c>
      <c r="E23" s="9"/>
      <c r="F23" s="7" t="s">
        <v>8</v>
      </c>
      <c r="G23" s="7">
        <v>650</v>
      </c>
      <c r="H23" s="7">
        <v>671</v>
      </c>
      <c r="I23" s="7">
        <v>574</v>
      </c>
      <c r="J23" s="7">
        <v>793</v>
      </c>
      <c r="K23" s="7">
        <v>1142</v>
      </c>
      <c r="L23" s="7">
        <v>1461</v>
      </c>
      <c r="M23" s="7">
        <v>882</v>
      </c>
      <c r="N23" s="7">
        <v>364</v>
      </c>
      <c r="O23" s="7">
        <v>509</v>
      </c>
      <c r="P23" s="7">
        <v>618</v>
      </c>
      <c r="Q23" s="7">
        <v>532</v>
      </c>
      <c r="R23" s="7">
        <v>755</v>
      </c>
      <c r="S23" s="7">
        <v>877</v>
      </c>
      <c r="T23" s="7">
        <v>279</v>
      </c>
      <c r="U23" s="7">
        <v>588</v>
      </c>
      <c r="V23" s="7">
        <v>341</v>
      </c>
      <c r="W23" s="7">
        <v>430</v>
      </c>
      <c r="X23" s="7">
        <v>680</v>
      </c>
      <c r="Y23" s="7">
        <v>802</v>
      </c>
      <c r="Z23" s="7">
        <v>581</v>
      </c>
      <c r="AA23" s="7">
        <v>782</v>
      </c>
      <c r="AB23" s="7">
        <v>622</v>
      </c>
      <c r="AC23" s="7">
        <f t="shared" si="0"/>
        <v>14933</v>
      </c>
    </row>
    <row r="24" spans="1:29" x14ac:dyDescent="0.2">
      <c r="A24" s="6"/>
      <c r="B24" s="11"/>
      <c r="C24" s="6"/>
      <c r="D24" s="7">
        <v>20</v>
      </c>
      <c r="E24" s="10" t="s">
        <v>9</v>
      </c>
      <c r="F24" s="7" t="s">
        <v>7</v>
      </c>
      <c r="G24" s="7">
        <v>291</v>
      </c>
      <c r="H24" s="7">
        <v>376</v>
      </c>
      <c r="I24" s="7">
        <v>275</v>
      </c>
      <c r="J24" s="7">
        <v>444</v>
      </c>
      <c r="K24" s="7">
        <v>580</v>
      </c>
      <c r="L24" s="7">
        <v>663</v>
      </c>
      <c r="M24" s="7">
        <v>663</v>
      </c>
      <c r="N24" s="7">
        <v>266</v>
      </c>
      <c r="O24" s="7">
        <v>396</v>
      </c>
      <c r="P24" s="7">
        <v>375</v>
      </c>
      <c r="Q24" s="7">
        <v>372</v>
      </c>
      <c r="R24" s="7">
        <v>497</v>
      </c>
      <c r="S24" s="7">
        <v>541</v>
      </c>
      <c r="T24" s="7">
        <v>231</v>
      </c>
      <c r="U24" s="7">
        <v>429</v>
      </c>
      <c r="V24" s="7">
        <v>261</v>
      </c>
      <c r="W24" s="7">
        <v>310</v>
      </c>
      <c r="X24" s="7">
        <v>410</v>
      </c>
      <c r="Y24" s="7">
        <v>530</v>
      </c>
      <c r="Z24" s="7">
        <v>416</v>
      </c>
      <c r="AA24" s="7">
        <v>258</v>
      </c>
      <c r="AB24" s="7">
        <v>458</v>
      </c>
      <c r="AC24" s="7">
        <f t="shared" si="0"/>
        <v>9042</v>
      </c>
    </row>
    <row r="25" spans="1:29" x14ac:dyDescent="0.2">
      <c r="A25" s="6"/>
      <c r="B25" s="11"/>
      <c r="C25" s="6"/>
      <c r="D25" s="7">
        <v>21</v>
      </c>
      <c r="E25" s="10"/>
      <c r="F25" s="7" t="s">
        <v>8</v>
      </c>
      <c r="G25" s="7">
        <v>308</v>
      </c>
      <c r="H25" s="7">
        <v>407</v>
      </c>
      <c r="I25" s="7">
        <v>223</v>
      </c>
      <c r="J25" s="7">
        <v>463</v>
      </c>
      <c r="K25" s="7">
        <v>539</v>
      </c>
      <c r="L25" s="7">
        <v>720</v>
      </c>
      <c r="M25" s="7">
        <v>641</v>
      </c>
      <c r="N25" s="7">
        <v>272</v>
      </c>
      <c r="O25" s="7">
        <v>407</v>
      </c>
      <c r="P25" s="7">
        <v>121</v>
      </c>
      <c r="Q25" s="7">
        <v>422</v>
      </c>
      <c r="R25" s="7">
        <v>541</v>
      </c>
      <c r="S25" s="7">
        <v>567</v>
      </c>
      <c r="T25" s="7">
        <v>198</v>
      </c>
      <c r="U25" s="7">
        <v>443</v>
      </c>
      <c r="V25" s="7">
        <v>270</v>
      </c>
      <c r="W25" s="7">
        <v>334</v>
      </c>
      <c r="X25" s="7">
        <v>446</v>
      </c>
      <c r="Y25" s="7">
        <v>591</v>
      </c>
      <c r="Z25" s="7">
        <v>401</v>
      </c>
      <c r="AA25" s="7">
        <v>269</v>
      </c>
      <c r="AB25" s="7">
        <v>435</v>
      </c>
      <c r="AC25" s="7">
        <f t="shared" si="0"/>
        <v>9018</v>
      </c>
    </row>
    <row r="26" spans="1:29" x14ac:dyDescent="0.2">
      <c r="A26" s="6"/>
      <c r="B26" s="11"/>
      <c r="C26" s="6"/>
      <c r="D26" s="7">
        <v>22</v>
      </c>
      <c r="E26" s="10" t="s">
        <v>10</v>
      </c>
      <c r="F26" s="7" t="s">
        <v>7</v>
      </c>
      <c r="G26" s="7">
        <v>4470</v>
      </c>
      <c r="H26" s="7">
        <v>2714</v>
      </c>
      <c r="I26" s="7">
        <v>3085</v>
      </c>
      <c r="J26" s="7">
        <v>4170</v>
      </c>
      <c r="K26" s="7">
        <v>5835</v>
      </c>
      <c r="L26" s="7">
        <v>6834</v>
      </c>
      <c r="M26" s="7">
        <v>4740</v>
      </c>
      <c r="N26" s="7">
        <v>3092</v>
      </c>
      <c r="O26" s="7">
        <v>3602</v>
      </c>
      <c r="P26" s="7">
        <v>3791</v>
      </c>
      <c r="Q26" s="7">
        <v>4130</v>
      </c>
      <c r="R26" s="7">
        <v>3661</v>
      </c>
      <c r="S26" s="7">
        <v>4754</v>
      </c>
      <c r="T26" s="7">
        <v>2240</v>
      </c>
      <c r="U26" s="7">
        <v>2652</v>
      </c>
      <c r="V26" s="7">
        <v>2626</v>
      </c>
      <c r="W26" s="7">
        <v>2661</v>
      </c>
      <c r="X26" s="7">
        <v>4126</v>
      </c>
      <c r="Y26" s="7">
        <v>4080</v>
      </c>
      <c r="Z26" s="7">
        <v>3072</v>
      </c>
      <c r="AA26" s="7">
        <v>4102</v>
      </c>
      <c r="AB26" s="7">
        <v>3701</v>
      </c>
      <c r="AC26" s="7">
        <f t="shared" si="0"/>
        <v>84138</v>
      </c>
    </row>
    <row r="27" spans="1:29" x14ac:dyDescent="0.2">
      <c r="A27" s="6"/>
      <c r="B27" s="11"/>
      <c r="C27" s="6"/>
      <c r="D27" s="7">
        <v>23</v>
      </c>
      <c r="E27" s="10"/>
      <c r="F27" s="7" t="s">
        <v>8</v>
      </c>
      <c r="G27" s="7">
        <v>3219</v>
      </c>
      <c r="H27" s="7">
        <v>2697</v>
      </c>
      <c r="I27" s="7">
        <v>2518</v>
      </c>
      <c r="J27" s="7">
        <v>3946</v>
      </c>
      <c r="K27" s="7">
        <v>5330</v>
      </c>
      <c r="L27" s="7">
        <v>5918</v>
      </c>
      <c r="M27" s="7">
        <v>3704</v>
      </c>
      <c r="N27" s="7">
        <v>2200</v>
      </c>
      <c r="O27" s="7">
        <v>2896</v>
      </c>
      <c r="P27" s="7">
        <v>2674</v>
      </c>
      <c r="Q27" s="7">
        <v>3436</v>
      </c>
      <c r="R27" s="7">
        <v>3354</v>
      </c>
      <c r="S27" s="7">
        <v>4250</v>
      </c>
      <c r="T27" s="7">
        <v>1654</v>
      </c>
      <c r="U27" s="7">
        <v>2705</v>
      </c>
      <c r="V27" s="7">
        <v>2035</v>
      </c>
      <c r="W27" s="7">
        <v>2054</v>
      </c>
      <c r="X27" s="7">
        <v>3934</v>
      </c>
      <c r="Y27" s="7">
        <v>3787</v>
      </c>
      <c r="Z27" s="7">
        <v>2407</v>
      </c>
      <c r="AA27" s="7">
        <v>3497</v>
      </c>
      <c r="AB27" s="7">
        <v>3909</v>
      </c>
      <c r="AC27" s="7">
        <f t="shared" si="0"/>
        <v>72124</v>
      </c>
    </row>
    <row r="28" spans="1:29" ht="15" customHeight="1" x14ac:dyDescent="0.2">
      <c r="A28" s="6"/>
      <c r="B28" s="11"/>
      <c r="C28" s="6"/>
      <c r="D28" s="7">
        <v>24</v>
      </c>
      <c r="E28" s="9" t="s">
        <v>18</v>
      </c>
      <c r="F28" s="9"/>
      <c r="G28" s="7">
        <v>422</v>
      </c>
      <c r="H28" s="7">
        <v>238</v>
      </c>
      <c r="I28" s="7">
        <v>283</v>
      </c>
      <c r="J28" s="7">
        <v>465</v>
      </c>
      <c r="K28" s="7">
        <v>524</v>
      </c>
      <c r="L28" s="7">
        <v>743</v>
      </c>
      <c r="M28" s="7">
        <v>743</v>
      </c>
      <c r="N28" s="7">
        <v>227</v>
      </c>
      <c r="O28" s="7">
        <v>334</v>
      </c>
      <c r="P28" s="7"/>
      <c r="Q28" s="7">
        <v>346</v>
      </c>
      <c r="R28" s="7">
        <v>381</v>
      </c>
      <c r="S28" s="7">
        <v>431</v>
      </c>
      <c r="T28" s="7">
        <v>138</v>
      </c>
      <c r="U28" s="7">
        <v>267</v>
      </c>
      <c r="V28" s="7">
        <v>145</v>
      </c>
      <c r="W28" s="7">
        <v>219</v>
      </c>
      <c r="X28" s="7">
        <v>478</v>
      </c>
      <c r="Y28" s="7">
        <v>381</v>
      </c>
      <c r="Z28" s="7">
        <v>299</v>
      </c>
      <c r="AA28" s="7">
        <v>406</v>
      </c>
      <c r="AB28" s="7">
        <v>398</v>
      </c>
      <c r="AC28" s="7">
        <f>SUM(G28:AB28)</f>
        <v>7868</v>
      </c>
    </row>
    <row r="29" spans="1:29" x14ac:dyDescent="0.2">
      <c r="A29" s="6"/>
      <c r="B29" s="11"/>
      <c r="C29" s="6"/>
      <c r="D29" s="7">
        <v>25</v>
      </c>
      <c r="E29" s="10" t="s">
        <v>19</v>
      </c>
      <c r="F29" s="10"/>
      <c r="G29" s="7">
        <v>3604</v>
      </c>
      <c r="H29" s="7">
        <v>2179</v>
      </c>
      <c r="I29" s="7">
        <v>2365</v>
      </c>
      <c r="J29" s="7">
        <v>5986</v>
      </c>
      <c r="K29" s="7">
        <v>4714</v>
      </c>
      <c r="L29" s="7">
        <v>5611</v>
      </c>
      <c r="M29" s="7">
        <v>5611</v>
      </c>
      <c r="N29" s="7">
        <v>2668</v>
      </c>
      <c r="O29" s="7">
        <v>2926</v>
      </c>
      <c r="P29" s="7"/>
      <c r="Q29" s="7">
        <v>660</v>
      </c>
      <c r="R29" s="7">
        <v>2813</v>
      </c>
      <c r="S29" s="7">
        <v>3945</v>
      </c>
      <c r="T29" s="7">
        <v>1399</v>
      </c>
      <c r="U29" s="7">
        <v>2037</v>
      </c>
      <c r="V29" s="7">
        <v>1370</v>
      </c>
      <c r="W29" s="7">
        <v>2064</v>
      </c>
      <c r="X29" s="7">
        <v>3245</v>
      </c>
      <c r="Y29" s="7">
        <v>3379</v>
      </c>
      <c r="Z29" s="7">
        <v>2370</v>
      </c>
      <c r="AA29" s="7">
        <v>3222</v>
      </c>
      <c r="AB29" s="7">
        <v>2999</v>
      </c>
      <c r="AC29" s="7">
        <f t="shared" si="0"/>
        <v>65167</v>
      </c>
    </row>
  </sheetData>
  <mergeCells count="21">
    <mergeCell ref="A1:F1"/>
    <mergeCell ref="A5:A19"/>
    <mergeCell ref="B6:B19"/>
    <mergeCell ref="E7:E8"/>
    <mergeCell ref="E9:E10"/>
    <mergeCell ref="E11:E12"/>
    <mergeCell ref="E13:E14"/>
    <mergeCell ref="E15:E16"/>
    <mergeCell ref="E17:E18"/>
    <mergeCell ref="E19:F19"/>
    <mergeCell ref="C2:C19"/>
    <mergeCell ref="D3:F3"/>
    <mergeCell ref="D4:F4"/>
    <mergeCell ref="A20:A29"/>
    <mergeCell ref="B21:B29"/>
    <mergeCell ref="E22:E23"/>
    <mergeCell ref="E24:E25"/>
    <mergeCell ref="E26:E27"/>
    <mergeCell ref="E29:F29"/>
    <mergeCell ref="E28:F28"/>
    <mergeCell ref="C20:C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topLeftCell="C1" workbookViewId="0">
      <pane xSplit="4" ySplit="1" topLeftCell="G2" activePane="bottomRight" state="frozen"/>
      <selection activeCell="C1" sqref="C1"/>
      <selection pane="topRight" activeCell="F1" sqref="F1"/>
      <selection pane="bottomLeft" activeCell="C2" sqref="C2"/>
      <selection pane="bottomRight" activeCell="M43" sqref="M43"/>
    </sheetView>
  </sheetViews>
  <sheetFormatPr defaultRowHeight="15" x14ac:dyDescent="0.2"/>
  <cols>
    <col min="1" max="2" width="9.140625" style="1"/>
    <col min="3" max="3" width="6.7109375" style="1" customWidth="1"/>
    <col min="4" max="4" width="5.7109375" style="1" customWidth="1"/>
    <col min="5" max="5" width="38.5703125" style="1" customWidth="1"/>
    <col min="6" max="16384" width="9.140625" style="1"/>
  </cols>
  <sheetData>
    <row r="1" spans="1:35" ht="91.5" customHeight="1" x14ac:dyDescent="0.2">
      <c r="A1" s="3" t="s">
        <v>0</v>
      </c>
      <c r="B1" s="3"/>
      <c r="C1" s="3"/>
      <c r="D1" s="3"/>
      <c r="E1" s="3"/>
      <c r="F1" s="3"/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28</v>
      </c>
      <c r="P1" s="4" t="s">
        <v>29</v>
      </c>
      <c r="Q1" s="4" t="s">
        <v>30</v>
      </c>
      <c r="R1" s="4" t="s">
        <v>31</v>
      </c>
      <c r="S1" s="4" t="s">
        <v>32</v>
      </c>
      <c r="T1" s="4" t="s">
        <v>33</v>
      </c>
      <c r="U1" s="4" t="s">
        <v>34</v>
      </c>
      <c r="V1" s="4" t="s">
        <v>35</v>
      </c>
      <c r="W1" s="4" t="s">
        <v>36</v>
      </c>
      <c r="X1" s="4" t="s">
        <v>37</v>
      </c>
      <c r="Y1" s="4" t="s">
        <v>38</v>
      </c>
      <c r="Z1" s="4" t="s">
        <v>39</v>
      </c>
      <c r="AA1" s="4" t="s">
        <v>40</v>
      </c>
      <c r="AB1" s="4" t="s">
        <v>41</v>
      </c>
      <c r="AC1" s="4" t="s">
        <v>42</v>
      </c>
      <c r="AD1" s="2"/>
      <c r="AE1" s="2"/>
      <c r="AF1" s="2"/>
      <c r="AG1" s="2"/>
      <c r="AH1" s="2"/>
      <c r="AI1" s="2"/>
    </row>
    <row r="2" spans="1:35" ht="21" customHeight="1" x14ac:dyDescent="0.2">
      <c r="A2" s="5"/>
      <c r="B2" s="5"/>
      <c r="C2" s="5"/>
      <c r="D2" s="5"/>
      <c r="E2" s="5"/>
      <c r="F2" s="5"/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7">
        <v>13</v>
      </c>
      <c r="T2" s="7">
        <v>14</v>
      </c>
      <c r="U2" s="7">
        <v>15</v>
      </c>
      <c r="V2" s="7">
        <v>16</v>
      </c>
      <c r="W2" s="7">
        <v>17</v>
      </c>
      <c r="X2" s="7">
        <v>18</v>
      </c>
      <c r="Y2" s="7">
        <v>19</v>
      </c>
      <c r="Z2" s="7">
        <v>20</v>
      </c>
      <c r="AA2" s="7">
        <v>21</v>
      </c>
      <c r="AB2" s="7">
        <v>22</v>
      </c>
      <c r="AC2" s="7">
        <v>23</v>
      </c>
    </row>
    <row r="3" spans="1:35" x14ac:dyDescent="0.2">
      <c r="A3" s="6" t="s">
        <v>1</v>
      </c>
      <c r="B3" s="7" t="s">
        <v>2</v>
      </c>
      <c r="C3" s="6" t="s">
        <v>46</v>
      </c>
      <c r="D3" s="7">
        <v>26</v>
      </c>
      <c r="E3" s="7" t="s">
        <v>43</v>
      </c>
      <c r="F3" s="7"/>
      <c r="G3" s="7">
        <v>9769</v>
      </c>
      <c r="H3" s="7">
        <v>11321</v>
      </c>
      <c r="I3" s="7">
        <v>9053</v>
      </c>
      <c r="J3" s="7">
        <v>9971</v>
      </c>
      <c r="K3" s="7">
        <v>13004</v>
      </c>
      <c r="L3" s="7">
        <v>10231</v>
      </c>
      <c r="M3" s="7">
        <v>8121</v>
      </c>
      <c r="N3" s="7">
        <v>10841</v>
      </c>
      <c r="O3" s="7">
        <v>10846</v>
      </c>
      <c r="P3" s="7">
        <v>13492</v>
      </c>
      <c r="Q3" s="7">
        <v>8194</v>
      </c>
      <c r="R3" s="7">
        <v>8983</v>
      </c>
      <c r="S3" s="7">
        <v>18098</v>
      </c>
      <c r="T3" s="7">
        <v>11054</v>
      </c>
      <c r="U3" s="7">
        <v>10954</v>
      </c>
      <c r="V3" s="7">
        <v>12404</v>
      </c>
      <c r="W3" s="7">
        <v>8351</v>
      </c>
      <c r="X3" s="7">
        <v>10186</v>
      </c>
      <c r="Y3" s="7">
        <v>16956</v>
      </c>
      <c r="Z3" s="7">
        <v>4850</v>
      </c>
      <c r="AA3" s="7">
        <v>7963</v>
      </c>
      <c r="AB3" s="7">
        <v>12454</v>
      </c>
      <c r="AC3" s="7">
        <f>SUM(G3:AB3)</f>
        <v>237096</v>
      </c>
    </row>
    <row r="4" spans="1:35" ht="15" customHeight="1" x14ac:dyDescent="0.2">
      <c r="A4" s="6"/>
      <c r="B4" s="8" t="s">
        <v>3</v>
      </c>
      <c r="C4" s="6"/>
      <c r="D4" s="7">
        <v>27</v>
      </c>
      <c r="E4" s="7" t="s">
        <v>5</v>
      </c>
      <c r="F4" s="7"/>
      <c r="G4" s="7">
        <v>1540</v>
      </c>
      <c r="H4" s="7">
        <v>2097</v>
      </c>
      <c r="I4" s="7">
        <v>1940</v>
      </c>
      <c r="J4" s="7">
        <v>1529</v>
      </c>
      <c r="K4" s="7">
        <v>2845</v>
      </c>
      <c r="L4" s="7">
        <v>2181</v>
      </c>
      <c r="M4" s="7">
        <v>1490</v>
      </c>
      <c r="N4" s="7">
        <v>1484</v>
      </c>
      <c r="O4" s="7">
        <v>1746</v>
      </c>
      <c r="P4" s="7">
        <v>2590</v>
      </c>
      <c r="Q4" s="7">
        <v>990</v>
      </c>
      <c r="R4" s="7">
        <v>1493</v>
      </c>
      <c r="S4" s="7">
        <v>3090</v>
      </c>
      <c r="T4" s="7">
        <v>1858</v>
      </c>
      <c r="U4" s="7">
        <v>2316</v>
      </c>
      <c r="V4" s="7">
        <v>2150</v>
      </c>
      <c r="W4" s="7">
        <v>1436</v>
      </c>
      <c r="X4" s="7">
        <v>1581</v>
      </c>
      <c r="Y4" s="7">
        <v>2964</v>
      </c>
      <c r="Z4" s="7">
        <v>921</v>
      </c>
      <c r="AA4" s="7">
        <v>1862</v>
      </c>
      <c r="AB4" s="7">
        <v>1717</v>
      </c>
      <c r="AC4" s="7">
        <f t="shared" ref="AC4:AC32" si="0">SUM(G4:AB4)</f>
        <v>41820</v>
      </c>
    </row>
    <row r="5" spans="1:35" x14ac:dyDescent="0.2">
      <c r="A5" s="6"/>
      <c r="B5" s="8"/>
      <c r="C5" s="6"/>
      <c r="D5" s="7">
        <v>28</v>
      </c>
      <c r="E5" s="9" t="s">
        <v>6</v>
      </c>
      <c r="F5" s="12" t="s">
        <v>7</v>
      </c>
      <c r="G5" s="7">
        <v>680</v>
      </c>
      <c r="H5" s="7">
        <v>922</v>
      </c>
      <c r="I5" s="7">
        <v>799</v>
      </c>
      <c r="J5" s="7">
        <v>807</v>
      </c>
      <c r="K5" s="7">
        <v>1127</v>
      </c>
      <c r="L5" s="7">
        <v>958</v>
      </c>
      <c r="M5" s="7">
        <v>826</v>
      </c>
      <c r="N5" s="7">
        <v>798</v>
      </c>
      <c r="O5" s="7">
        <v>954</v>
      </c>
      <c r="P5" s="7">
        <v>1156</v>
      </c>
      <c r="Q5" s="7">
        <v>530</v>
      </c>
      <c r="R5" s="7">
        <v>813</v>
      </c>
      <c r="S5" s="7">
        <v>1389</v>
      </c>
      <c r="T5" s="7">
        <v>872</v>
      </c>
      <c r="U5" s="7">
        <v>949</v>
      </c>
      <c r="V5" s="7">
        <v>938</v>
      </c>
      <c r="W5" s="7">
        <v>776</v>
      </c>
      <c r="X5" s="7">
        <v>716</v>
      </c>
      <c r="Y5" s="7">
        <v>1428</v>
      </c>
      <c r="Z5" s="7">
        <v>541</v>
      </c>
      <c r="AA5" s="7">
        <v>823</v>
      </c>
      <c r="AB5" s="7">
        <v>966</v>
      </c>
      <c r="AC5" s="7">
        <f t="shared" si="0"/>
        <v>19768</v>
      </c>
    </row>
    <row r="6" spans="1:35" x14ac:dyDescent="0.2">
      <c r="A6" s="6"/>
      <c r="B6" s="8"/>
      <c r="C6" s="6"/>
      <c r="D6" s="7">
        <v>29</v>
      </c>
      <c r="E6" s="9"/>
      <c r="F6" s="12" t="s">
        <v>8</v>
      </c>
      <c r="G6" s="7">
        <v>908</v>
      </c>
      <c r="H6" s="7">
        <v>1101</v>
      </c>
      <c r="I6" s="7">
        <v>977</v>
      </c>
      <c r="J6" s="7">
        <v>943</v>
      </c>
      <c r="K6" s="7">
        <v>1398</v>
      </c>
      <c r="L6" s="7">
        <v>1191</v>
      </c>
      <c r="M6" s="7">
        <v>990</v>
      </c>
      <c r="N6" s="7">
        <v>986</v>
      </c>
      <c r="O6" s="7">
        <v>1205</v>
      </c>
      <c r="P6" s="7">
        <v>1398</v>
      </c>
      <c r="Q6" s="7">
        <v>646</v>
      </c>
      <c r="R6" s="7">
        <v>1074</v>
      </c>
      <c r="S6" s="7">
        <v>1844</v>
      </c>
      <c r="T6" s="7">
        <v>937</v>
      </c>
      <c r="U6" s="7">
        <v>1125</v>
      </c>
      <c r="V6" s="7">
        <v>1090</v>
      </c>
      <c r="W6" s="7">
        <v>872</v>
      </c>
      <c r="X6" s="7">
        <v>931</v>
      </c>
      <c r="Y6" s="7">
        <v>1806</v>
      </c>
      <c r="Z6" s="7">
        <v>596</v>
      </c>
      <c r="AA6" s="7">
        <v>878</v>
      </c>
      <c r="AB6" s="7">
        <v>1135</v>
      </c>
      <c r="AC6" s="7">
        <f>SUM(G6:AB6)</f>
        <v>24031</v>
      </c>
    </row>
    <row r="7" spans="1:35" x14ac:dyDescent="0.2">
      <c r="A7" s="6"/>
      <c r="B7" s="8"/>
      <c r="C7" s="6"/>
      <c r="D7" s="7">
        <v>30</v>
      </c>
      <c r="E7" s="10" t="s">
        <v>9</v>
      </c>
      <c r="F7" s="12" t="s">
        <v>7</v>
      </c>
      <c r="G7" s="7">
        <v>596</v>
      </c>
      <c r="H7" s="7">
        <v>921</v>
      </c>
      <c r="I7" s="7">
        <v>616</v>
      </c>
      <c r="J7" s="7">
        <v>796</v>
      </c>
      <c r="K7" s="7">
        <v>1057</v>
      </c>
      <c r="L7" s="7">
        <v>780</v>
      </c>
      <c r="M7" s="7">
        <v>624</v>
      </c>
      <c r="N7" s="7">
        <v>738</v>
      </c>
      <c r="O7" s="7">
        <v>828</v>
      </c>
      <c r="P7" s="7">
        <v>935</v>
      </c>
      <c r="Q7" s="7">
        <v>537</v>
      </c>
      <c r="R7" s="7">
        <v>671</v>
      </c>
      <c r="S7" s="7">
        <v>1127</v>
      </c>
      <c r="T7" s="7">
        <v>743</v>
      </c>
      <c r="U7" s="7">
        <v>752</v>
      </c>
      <c r="V7" s="7">
        <v>671</v>
      </c>
      <c r="W7" s="7">
        <v>636</v>
      </c>
      <c r="X7" s="7">
        <v>602</v>
      </c>
      <c r="Y7" s="7">
        <v>1069</v>
      </c>
      <c r="Z7" s="7">
        <v>317</v>
      </c>
      <c r="AA7" s="7">
        <v>568</v>
      </c>
      <c r="AB7" s="7">
        <v>654</v>
      </c>
      <c r="AC7" s="7">
        <f>SUM(G7:AB7)</f>
        <v>16238</v>
      </c>
    </row>
    <row r="8" spans="1:35" x14ac:dyDescent="0.2">
      <c r="A8" s="6"/>
      <c r="B8" s="8"/>
      <c r="C8" s="6"/>
      <c r="D8" s="7">
        <v>31</v>
      </c>
      <c r="E8" s="10"/>
      <c r="F8" s="12" t="s">
        <v>8</v>
      </c>
      <c r="G8" s="7">
        <v>901</v>
      </c>
      <c r="H8" s="7">
        <v>1131</v>
      </c>
      <c r="I8" s="7">
        <v>901</v>
      </c>
      <c r="J8" s="7">
        <v>990</v>
      </c>
      <c r="K8" s="7">
        <v>1309</v>
      </c>
      <c r="L8" s="7">
        <v>941</v>
      </c>
      <c r="M8" s="7">
        <v>785</v>
      </c>
      <c r="N8" s="7">
        <v>916</v>
      </c>
      <c r="O8" s="7">
        <v>1033</v>
      </c>
      <c r="P8" s="7">
        <v>1143</v>
      </c>
      <c r="Q8" s="7">
        <v>674</v>
      </c>
      <c r="R8" s="7">
        <v>938</v>
      </c>
      <c r="S8" s="7">
        <v>1384</v>
      </c>
      <c r="T8" s="7">
        <v>857</v>
      </c>
      <c r="U8" s="7">
        <v>953</v>
      </c>
      <c r="V8" s="7">
        <v>779</v>
      </c>
      <c r="W8" s="7">
        <v>716</v>
      </c>
      <c r="X8" s="7">
        <v>925</v>
      </c>
      <c r="Y8" s="7">
        <v>1400</v>
      </c>
      <c r="Z8" s="7">
        <v>354</v>
      </c>
      <c r="AA8" s="7">
        <v>625</v>
      </c>
      <c r="AB8" s="7">
        <v>934</v>
      </c>
      <c r="AC8" s="7">
        <f t="shared" si="0"/>
        <v>20589</v>
      </c>
    </row>
    <row r="9" spans="1:35" x14ac:dyDescent="0.2">
      <c r="A9" s="6"/>
      <c r="B9" s="8"/>
      <c r="C9" s="6"/>
      <c r="D9" s="7">
        <v>32</v>
      </c>
      <c r="E9" s="10" t="s">
        <v>44</v>
      </c>
      <c r="F9" s="12" t="s">
        <v>7</v>
      </c>
      <c r="G9" s="7">
        <v>1591</v>
      </c>
      <c r="H9" s="7">
        <v>1478</v>
      </c>
      <c r="I9" s="7">
        <v>601</v>
      </c>
      <c r="J9" s="7">
        <v>1625</v>
      </c>
      <c r="K9" s="7">
        <v>573</v>
      </c>
      <c r="L9" s="7">
        <v>555</v>
      </c>
      <c r="M9" s="7">
        <v>595</v>
      </c>
      <c r="N9" s="7">
        <v>2655</v>
      </c>
      <c r="O9" s="7">
        <v>1466</v>
      </c>
      <c r="P9" s="7">
        <v>2286</v>
      </c>
      <c r="Q9" s="7">
        <v>2135</v>
      </c>
      <c r="R9" s="7">
        <v>880</v>
      </c>
      <c r="S9" s="7">
        <v>3728</v>
      </c>
      <c r="T9" s="7">
        <v>2661</v>
      </c>
      <c r="U9" s="7">
        <v>1301</v>
      </c>
      <c r="V9" s="7">
        <v>2968</v>
      </c>
      <c r="W9" s="7">
        <v>1355</v>
      </c>
      <c r="X9" s="7">
        <v>1736</v>
      </c>
      <c r="Y9" s="7">
        <v>3010</v>
      </c>
      <c r="Z9" s="7">
        <v>400</v>
      </c>
      <c r="AA9" s="7">
        <v>533</v>
      </c>
      <c r="AB9" s="7">
        <v>2744</v>
      </c>
      <c r="AC9" s="7">
        <f t="shared" si="0"/>
        <v>36876</v>
      </c>
    </row>
    <row r="10" spans="1:35" x14ac:dyDescent="0.2">
      <c r="A10" s="6"/>
      <c r="B10" s="8"/>
      <c r="C10" s="6"/>
      <c r="D10" s="7">
        <v>33</v>
      </c>
      <c r="E10" s="10"/>
      <c r="F10" s="12" t="s">
        <v>8</v>
      </c>
      <c r="G10" s="7">
        <v>3553</v>
      </c>
      <c r="H10" s="7">
        <v>3671</v>
      </c>
      <c r="I10" s="7">
        <v>3219</v>
      </c>
      <c r="J10" s="7">
        <v>3281</v>
      </c>
      <c r="K10" s="7">
        <v>4695</v>
      </c>
      <c r="L10" s="7">
        <v>3625</v>
      </c>
      <c r="M10" s="7">
        <v>2811</v>
      </c>
      <c r="N10" s="7">
        <v>3264</v>
      </c>
      <c r="O10" s="7">
        <v>3614</v>
      </c>
      <c r="P10" s="7">
        <v>3984</v>
      </c>
      <c r="Q10" s="7">
        <v>2682</v>
      </c>
      <c r="R10" s="7">
        <v>3114</v>
      </c>
      <c r="S10" s="7">
        <v>5536</v>
      </c>
      <c r="T10" s="7">
        <v>3126</v>
      </c>
      <c r="U10" s="7">
        <v>3558</v>
      </c>
      <c r="V10" s="7">
        <v>3808</v>
      </c>
      <c r="W10" s="7">
        <v>2560</v>
      </c>
      <c r="X10" s="7">
        <v>3695</v>
      </c>
      <c r="Y10" s="7">
        <v>5279</v>
      </c>
      <c r="Z10" s="7">
        <v>1721</v>
      </c>
      <c r="AA10" s="7">
        <v>2674</v>
      </c>
      <c r="AB10" s="7">
        <v>4304</v>
      </c>
      <c r="AC10" s="7">
        <f t="shared" si="0"/>
        <v>77774</v>
      </c>
    </row>
    <row r="11" spans="1:35" x14ac:dyDescent="0.2">
      <c r="A11" s="6"/>
      <c r="B11" s="8"/>
      <c r="C11" s="6"/>
      <c r="D11" s="7">
        <v>34</v>
      </c>
      <c r="E11" s="10" t="s">
        <v>49</v>
      </c>
      <c r="F11" s="10"/>
      <c r="G11" s="7">
        <v>152</v>
      </c>
      <c r="H11" s="7">
        <v>166</v>
      </c>
      <c r="I11" s="7">
        <v>71</v>
      </c>
      <c r="J11" s="7">
        <v>159</v>
      </c>
      <c r="K11" s="7">
        <v>125</v>
      </c>
      <c r="L11" s="7">
        <v>117</v>
      </c>
      <c r="M11" s="7">
        <v>152</v>
      </c>
      <c r="N11" s="7">
        <v>160</v>
      </c>
      <c r="O11" s="7">
        <v>176</v>
      </c>
      <c r="P11" s="7">
        <v>195</v>
      </c>
      <c r="Q11" s="7">
        <v>109</v>
      </c>
      <c r="R11" s="7">
        <v>76</v>
      </c>
      <c r="S11" s="7">
        <v>191</v>
      </c>
      <c r="T11" s="7">
        <v>87</v>
      </c>
      <c r="U11" s="7">
        <v>224</v>
      </c>
      <c r="V11" s="7">
        <v>105</v>
      </c>
      <c r="W11" s="7">
        <v>108</v>
      </c>
      <c r="X11" s="7">
        <v>129</v>
      </c>
      <c r="Y11" s="7">
        <v>149</v>
      </c>
      <c r="Z11" s="7">
        <v>17</v>
      </c>
      <c r="AA11" s="7">
        <v>87</v>
      </c>
      <c r="AB11" s="7">
        <v>124</v>
      </c>
      <c r="AC11" s="7">
        <f t="shared" si="0"/>
        <v>2879</v>
      </c>
    </row>
    <row r="12" spans="1:35" x14ac:dyDescent="0.2">
      <c r="A12" s="13"/>
      <c r="B12" s="14"/>
      <c r="C12" s="6"/>
      <c r="D12" s="7">
        <v>35</v>
      </c>
      <c r="E12" s="10" t="s">
        <v>45</v>
      </c>
      <c r="F12" s="10"/>
      <c r="G12" s="7">
        <v>1347</v>
      </c>
      <c r="H12" s="7">
        <v>1107</v>
      </c>
      <c r="I12" s="7">
        <v>384</v>
      </c>
      <c r="J12" s="7">
        <v>1311</v>
      </c>
      <c r="K12" s="7">
        <v>288</v>
      </c>
      <c r="L12" s="7">
        <v>239</v>
      </c>
      <c r="M12" s="7">
        <v>444</v>
      </c>
      <c r="N12" s="7">
        <v>2378</v>
      </c>
      <c r="O12" s="7">
        <v>1232</v>
      </c>
      <c r="P12" s="7">
        <v>1895</v>
      </c>
      <c r="Q12" s="7">
        <v>1841</v>
      </c>
      <c r="R12" s="7">
        <v>655</v>
      </c>
      <c r="S12" s="7">
        <v>3221</v>
      </c>
      <c r="T12" s="7">
        <v>2470</v>
      </c>
      <c r="U12" s="7">
        <v>967</v>
      </c>
      <c r="V12" s="7">
        <v>2741</v>
      </c>
      <c r="W12" s="7">
        <v>1054</v>
      </c>
      <c r="X12" s="7">
        <v>1534</v>
      </c>
      <c r="Y12" s="7">
        <v>2571</v>
      </c>
      <c r="Z12" s="7">
        <v>280</v>
      </c>
      <c r="AA12" s="7">
        <v>359</v>
      </c>
      <c r="AB12" s="7">
        <v>2454</v>
      </c>
      <c r="AC12" s="7">
        <f t="shared" si="0"/>
        <v>30772</v>
      </c>
    </row>
    <row r="13" spans="1:35" x14ac:dyDescent="0.2">
      <c r="A13" s="6" t="s">
        <v>15</v>
      </c>
      <c r="B13" s="7" t="s">
        <v>2</v>
      </c>
      <c r="C13" s="6" t="s">
        <v>47</v>
      </c>
      <c r="D13" s="7">
        <v>36</v>
      </c>
      <c r="E13" s="7" t="s">
        <v>48</v>
      </c>
      <c r="F13" s="7"/>
      <c r="G13" s="7">
        <v>7</v>
      </c>
      <c r="H13" s="7">
        <v>36</v>
      </c>
      <c r="I13" s="7">
        <v>7</v>
      </c>
      <c r="J13" s="7">
        <v>7</v>
      </c>
      <c r="K13" s="7">
        <v>5</v>
      </c>
      <c r="L13" s="7">
        <v>5</v>
      </c>
      <c r="M13" s="7">
        <v>7</v>
      </c>
      <c r="N13" s="7">
        <v>2833</v>
      </c>
      <c r="O13" s="7">
        <v>150</v>
      </c>
      <c r="P13" s="7">
        <v>15</v>
      </c>
      <c r="Q13" s="7">
        <v>4221</v>
      </c>
      <c r="R13" s="7">
        <v>55</v>
      </c>
      <c r="S13" s="7">
        <v>43</v>
      </c>
      <c r="T13" s="7">
        <v>69</v>
      </c>
      <c r="U13" s="7">
        <v>13</v>
      </c>
      <c r="V13" s="7">
        <v>775</v>
      </c>
      <c r="W13" s="7">
        <v>2830</v>
      </c>
      <c r="X13" s="7">
        <v>307</v>
      </c>
      <c r="Y13" s="7">
        <v>102</v>
      </c>
      <c r="Z13" s="7">
        <v>16</v>
      </c>
      <c r="AA13" s="7">
        <v>7</v>
      </c>
      <c r="AB13" s="7">
        <v>379</v>
      </c>
      <c r="AC13" s="7">
        <f t="shared" si="0"/>
        <v>11889</v>
      </c>
    </row>
    <row r="14" spans="1:35" x14ac:dyDescent="0.2">
      <c r="A14" s="6"/>
      <c r="B14" s="11" t="s">
        <v>16</v>
      </c>
      <c r="C14" s="6"/>
      <c r="D14" s="7">
        <v>37</v>
      </c>
      <c r="E14" s="7" t="s">
        <v>5</v>
      </c>
      <c r="F14" s="7"/>
      <c r="G14" s="7">
        <v>2</v>
      </c>
      <c r="H14" s="7">
        <v>5</v>
      </c>
      <c r="I14" s="7">
        <v>2</v>
      </c>
      <c r="J14" s="7">
        <v>2</v>
      </c>
      <c r="K14" s="7">
        <v>1</v>
      </c>
      <c r="L14" s="7">
        <v>1</v>
      </c>
      <c r="M14" s="7">
        <v>1</v>
      </c>
      <c r="N14" s="7">
        <v>533</v>
      </c>
      <c r="O14" s="7">
        <v>25</v>
      </c>
      <c r="P14" s="7">
        <v>2</v>
      </c>
      <c r="Q14" s="7">
        <v>822</v>
      </c>
      <c r="R14" s="7">
        <v>18</v>
      </c>
      <c r="S14" s="7">
        <v>7</v>
      </c>
      <c r="T14" s="7">
        <v>12</v>
      </c>
      <c r="U14" s="7">
        <v>1</v>
      </c>
      <c r="V14" s="7">
        <v>147</v>
      </c>
      <c r="W14" s="7">
        <v>464</v>
      </c>
      <c r="X14" s="7">
        <v>49</v>
      </c>
      <c r="Y14" s="7">
        <v>14</v>
      </c>
      <c r="Z14" s="7">
        <v>3</v>
      </c>
      <c r="AA14" s="7">
        <v>2</v>
      </c>
      <c r="AB14" s="7">
        <v>63</v>
      </c>
      <c r="AC14" s="7">
        <f t="shared" si="0"/>
        <v>2176</v>
      </c>
    </row>
    <row r="15" spans="1:35" x14ac:dyDescent="0.2">
      <c r="A15" s="6"/>
      <c r="B15" s="11"/>
      <c r="C15" s="6"/>
      <c r="D15" s="7">
        <v>38</v>
      </c>
      <c r="E15" s="9" t="s">
        <v>6</v>
      </c>
      <c r="F15" s="12" t="s">
        <v>7</v>
      </c>
      <c r="G15" s="7">
        <v>1</v>
      </c>
      <c r="H15" s="7">
        <v>7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291</v>
      </c>
      <c r="O15" s="7">
        <v>11</v>
      </c>
      <c r="P15" s="7"/>
      <c r="Q15" s="7">
        <v>340</v>
      </c>
      <c r="R15" s="7">
        <v>3</v>
      </c>
      <c r="S15" s="7">
        <v>2</v>
      </c>
      <c r="T15" s="7">
        <v>4</v>
      </c>
      <c r="U15" s="7"/>
      <c r="V15" s="7">
        <v>64</v>
      </c>
      <c r="W15" s="7">
        <v>272</v>
      </c>
      <c r="X15" s="7">
        <v>35</v>
      </c>
      <c r="Y15" s="7">
        <v>9</v>
      </c>
      <c r="Z15" s="7"/>
      <c r="AA15" s="7"/>
      <c r="AB15" s="7">
        <v>33</v>
      </c>
      <c r="AC15" s="7">
        <f t="shared" si="0"/>
        <v>1077</v>
      </c>
    </row>
    <row r="16" spans="1:35" x14ac:dyDescent="0.2">
      <c r="A16" s="6"/>
      <c r="B16" s="11"/>
      <c r="C16" s="6"/>
      <c r="D16" s="7">
        <v>39</v>
      </c>
      <c r="E16" s="9"/>
      <c r="F16" s="12" t="s">
        <v>8</v>
      </c>
      <c r="G16" s="7"/>
      <c r="H16" s="7">
        <v>4</v>
      </c>
      <c r="I16" s="7"/>
      <c r="J16" s="7"/>
      <c r="K16" s="7"/>
      <c r="L16" s="7"/>
      <c r="M16" s="7"/>
      <c r="N16" s="7">
        <v>341</v>
      </c>
      <c r="O16" s="7">
        <v>17</v>
      </c>
      <c r="P16" s="7">
        <v>3</v>
      </c>
      <c r="Q16" s="7">
        <v>374</v>
      </c>
      <c r="R16" s="7">
        <v>3</v>
      </c>
      <c r="S16" s="7">
        <v>4</v>
      </c>
      <c r="T16" s="7">
        <v>4</v>
      </c>
      <c r="U16" s="7">
        <v>1</v>
      </c>
      <c r="V16" s="7">
        <v>82</v>
      </c>
      <c r="W16" s="7">
        <v>304</v>
      </c>
      <c r="X16" s="7">
        <v>31</v>
      </c>
      <c r="Y16" s="7">
        <v>13</v>
      </c>
      <c r="Z16" s="7">
        <v>1</v>
      </c>
      <c r="AA16" s="7">
        <v>1</v>
      </c>
      <c r="AB16" s="7">
        <v>33</v>
      </c>
      <c r="AC16" s="7">
        <f t="shared" si="0"/>
        <v>1216</v>
      </c>
    </row>
    <row r="17" spans="1:29" x14ac:dyDescent="0.2">
      <c r="A17" s="6"/>
      <c r="B17" s="11"/>
      <c r="C17" s="6"/>
      <c r="D17" s="7">
        <v>40</v>
      </c>
      <c r="E17" s="10" t="s">
        <v>9</v>
      </c>
      <c r="F17" s="12" t="s">
        <v>7</v>
      </c>
      <c r="G17" s="7"/>
      <c r="H17" s="7">
        <v>1</v>
      </c>
      <c r="I17" s="7"/>
      <c r="J17" s="7"/>
      <c r="K17" s="7"/>
      <c r="L17" s="7"/>
      <c r="M17" s="7"/>
      <c r="N17" s="7">
        <v>212</v>
      </c>
      <c r="O17" s="7">
        <v>12</v>
      </c>
      <c r="P17" s="7">
        <v>1</v>
      </c>
      <c r="Q17" s="7">
        <v>253</v>
      </c>
      <c r="R17" s="7">
        <v>3</v>
      </c>
      <c r="S17" s="7">
        <v>3</v>
      </c>
      <c r="T17" s="7">
        <v>7</v>
      </c>
      <c r="U17" s="7">
        <v>1</v>
      </c>
      <c r="V17" s="7">
        <v>31</v>
      </c>
      <c r="W17" s="7">
        <v>190</v>
      </c>
      <c r="X17" s="7">
        <v>7</v>
      </c>
      <c r="Y17" s="7">
        <v>2</v>
      </c>
      <c r="Z17" s="7">
        <v>8</v>
      </c>
      <c r="AA17" s="7"/>
      <c r="AB17" s="7">
        <v>16</v>
      </c>
      <c r="AC17" s="7">
        <f t="shared" si="0"/>
        <v>747</v>
      </c>
    </row>
    <row r="18" spans="1:29" x14ac:dyDescent="0.2">
      <c r="A18" s="6"/>
      <c r="B18" s="11"/>
      <c r="C18" s="6"/>
      <c r="D18" s="7">
        <v>41</v>
      </c>
      <c r="E18" s="10"/>
      <c r="F18" s="12" t="s">
        <v>8</v>
      </c>
      <c r="G18" s="7">
        <v>1</v>
      </c>
      <c r="H18" s="7">
        <v>3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287</v>
      </c>
      <c r="O18" s="7">
        <v>19</v>
      </c>
      <c r="P18" s="7">
        <v>1</v>
      </c>
      <c r="Q18" s="7">
        <v>392</v>
      </c>
      <c r="R18" s="7"/>
      <c r="S18" s="7">
        <v>6</v>
      </c>
      <c r="T18" s="7">
        <v>5</v>
      </c>
      <c r="U18" s="7"/>
      <c r="V18" s="7">
        <v>59</v>
      </c>
      <c r="W18" s="7">
        <v>282</v>
      </c>
      <c r="X18" s="7">
        <v>31</v>
      </c>
      <c r="Y18" s="7">
        <v>7</v>
      </c>
      <c r="Z18" s="7"/>
      <c r="AA18" s="7"/>
      <c r="AB18" s="7">
        <v>20</v>
      </c>
      <c r="AC18" s="7">
        <f t="shared" si="0"/>
        <v>1118</v>
      </c>
    </row>
    <row r="19" spans="1:29" x14ac:dyDescent="0.2">
      <c r="A19" s="6"/>
      <c r="B19" s="11"/>
      <c r="C19" s="6"/>
      <c r="D19" s="7">
        <v>42</v>
      </c>
      <c r="E19" s="10" t="s">
        <v>44</v>
      </c>
      <c r="F19" s="12" t="s">
        <v>7</v>
      </c>
      <c r="G19" s="7"/>
      <c r="H19" s="7">
        <v>2</v>
      </c>
      <c r="I19" s="7"/>
      <c r="J19" s="7"/>
      <c r="K19" s="7"/>
      <c r="L19" s="7"/>
      <c r="M19" s="7"/>
      <c r="N19" s="7">
        <v>114</v>
      </c>
      <c r="O19" s="7">
        <v>8</v>
      </c>
      <c r="P19" s="7">
        <v>6</v>
      </c>
      <c r="Q19" s="7">
        <v>269</v>
      </c>
      <c r="R19" s="7">
        <v>7</v>
      </c>
      <c r="S19" s="7">
        <v>1</v>
      </c>
      <c r="T19" s="7">
        <v>14</v>
      </c>
      <c r="U19" s="7">
        <v>1</v>
      </c>
      <c r="V19" s="7">
        <v>35</v>
      </c>
      <c r="W19" s="7">
        <v>115</v>
      </c>
      <c r="X19" s="7">
        <v>24</v>
      </c>
      <c r="Y19" s="7">
        <v>5</v>
      </c>
      <c r="Z19" s="7">
        <v>1</v>
      </c>
      <c r="AA19" s="7">
        <v>1</v>
      </c>
      <c r="AB19" s="7">
        <v>18</v>
      </c>
      <c r="AC19" s="7">
        <f t="shared" si="0"/>
        <v>621</v>
      </c>
    </row>
    <row r="20" spans="1:29" x14ac:dyDescent="0.2">
      <c r="A20" s="6"/>
      <c r="B20" s="11"/>
      <c r="C20" s="6"/>
      <c r="D20" s="7">
        <v>43</v>
      </c>
      <c r="E20" s="10"/>
      <c r="F20" s="12" t="s">
        <v>8</v>
      </c>
      <c r="G20" s="7">
        <v>3</v>
      </c>
      <c r="H20" s="7">
        <v>14</v>
      </c>
      <c r="I20" s="7">
        <v>3</v>
      </c>
      <c r="J20" s="7">
        <v>3</v>
      </c>
      <c r="K20" s="7">
        <v>2</v>
      </c>
      <c r="L20" s="7">
        <v>2</v>
      </c>
      <c r="M20" s="7">
        <v>4</v>
      </c>
      <c r="N20" s="7">
        <v>1055</v>
      </c>
      <c r="O20" s="7">
        <v>58</v>
      </c>
      <c r="P20" s="7">
        <v>2</v>
      </c>
      <c r="Q20" s="7">
        <v>1771</v>
      </c>
      <c r="R20" s="7">
        <v>21</v>
      </c>
      <c r="S20" s="7">
        <v>20</v>
      </c>
      <c r="T20" s="7">
        <v>23</v>
      </c>
      <c r="U20" s="7">
        <v>9</v>
      </c>
      <c r="V20" s="7">
        <v>357</v>
      </c>
      <c r="W20" s="7">
        <v>1203</v>
      </c>
      <c r="X20" s="7">
        <v>130</v>
      </c>
      <c r="Y20" s="7">
        <v>52</v>
      </c>
      <c r="Z20" s="7">
        <v>3</v>
      </c>
      <c r="AA20" s="7">
        <v>3</v>
      </c>
      <c r="AB20" s="7">
        <v>196</v>
      </c>
      <c r="AC20" s="7">
        <f t="shared" si="0"/>
        <v>4934</v>
      </c>
    </row>
    <row r="21" spans="1:29" ht="15" customHeight="1" x14ac:dyDescent="0.2">
      <c r="A21" s="6"/>
      <c r="B21" s="11"/>
      <c r="C21" s="6"/>
      <c r="D21" s="7">
        <v>44</v>
      </c>
      <c r="E21" s="10" t="s">
        <v>49</v>
      </c>
      <c r="F21" s="10"/>
      <c r="G21" s="7">
        <v>1</v>
      </c>
      <c r="H21" s="7">
        <v>2</v>
      </c>
      <c r="I21" s="7"/>
      <c r="J21" s="7"/>
      <c r="K21" s="7"/>
      <c r="L21" s="7"/>
      <c r="M21" s="7"/>
      <c r="N21" s="7">
        <v>64</v>
      </c>
      <c r="O21" s="7">
        <v>6</v>
      </c>
      <c r="P21" s="7"/>
      <c r="Q21" s="7">
        <v>712</v>
      </c>
      <c r="R21" s="7">
        <v>4</v>
      </c>
      <c r="S21" s="7">
        <v>1</v>
      </c>
      <c r="T21" s="7">
        <v>5</v>
      </c>
      <c r="U21" s="7">
        <v>1</v>
      </c>
      <c r="V21" s="7">
        <v>14</v>
      </c>
      <c r="W21" s="7">
        <v>47</v>
      </c>
      <c r="X21" s="7">
        <v>6</v>
      </c>
      <c r="Y21" s="7">
        <v>4</v>
      </c>
      <c r="Z21" s="7"/>
      <c r="AA21" s="7"/>
      <c r="AB21" s="7">
        <v>9</v>
      </c>
      <c r="AC21" s="7">
        <f>SUM(G21:AB21)</f>
        <v>876</v>
      </c>
    </row>
    <row r="22" spans="1:29" x14ac:dyDescent="0.2">
      <c r="A22" s="6"/>
      <c r="B22" s="11"/>
      <c r="C22" s="6"/>
      <c r="D22" s="7">
        <v>45</v>
      </c>
      <c r="E22" s="10" t="s">
        <v>45</v>
      </c>
      <c r="F22" s="10"/>
      <c r="G22" s="7"/>
      <c r="H22" s="7">
        <v>1</v>
      </c>
      <c r="I22" s="7"/>
      <c r="J22" s="7"/>
      <c r="K22" s="7">
        <v>1</v>
      </c>
      <c r="L22" s="7"/>
      <c r="M22" s="7"/>
      <c r="N22" s="7">
        <v>31</v>
      </c>
      <c r="O22" s="7">
        <v>2</v>
      </c>
      <c r="P22" s="7"/>
      <c r="Q22" s="7">
        <v>73</v>
      </c>
      <c r="R22" s="7">
        <v>2</v>
      </c>
      <c r="S22" s="7"/>
      <c r="T22" s="7">
        <v>8</v>
      </c>
      <c r="U22" s="7"/>
      <c r="V22" s="7">
        <v>18</v>
      </c>
      <c r="W22" s="7">
        <v>12</v>
      </c>
      <c r="X22" s="7">
        <v>29</v>
      </c>
      <c r="Y22" s="7"/>
      <c r="Z22" s="7"/>
      <c r="AA22" s="7"/>
      <c r="AB22" s="7">
        <v>7</v>
      </c>
      <c r="AC22" s="7">
        <f t="shared" si="0"/>
        <v>184</v>
      </c>
    </row>
    <row r="23" spans="1:29" x14ac:dyDescent="0.2">
      <c r="A23" s="7"/>
      <c r="B23" s="7"/>
      <c r="C23" s="6" t="s">
        <v>50</v>
      </c>
      <c r="D23" s="7">
        <v>46</v>
      </c>
      <c r="E23" s="7" t="s">
        <v>51</v>
      </c>
      <c r="F23" s="7"/>
      <c r="G23" s="7">
        <v>5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808</v>
      </c>
      <c r="O23" s="7">
        <v>48</v>
      </c>
      <c r="P23" s="7">
        <v>1</v>
      </c>
      <c r="Q23" s="7">
        <v>2034</v>
      </c>
      <c r="R23" s="7">
        <v>23</v>
      </c>
      <c r="S23" s="7">
        <v>3</v>
      </c>
      <c r="T23" s="7">
        <v>75</v>
      </c>
      <c r="U23" s="7">
        <v>2</v>
      </c>
      <c r="V23" s="7">
        <v>448</v>
      </c>
      <c r="W23" s="7">
        <v>1325</v>
      </c>
      <c r="X23" s="7">
        <v>34</v>
      </c>
      <c r="Y23" s="7">
        <v>22</v>
      </c>
      <c r="Z23" s="7">
        <v>1</v>
      </c>
      <c r="AA23" s="7">
        <v>1</v>
      </c>
      <c r="AB23" s="7">
        <v>179</v>
      </c>
      <c r="AC23" s="7">
        <f t="shared" si="0"/>
        <v>5015</v>
      </c>
    </row>
    <row r="24" spans="1:29" x14ac:dyDescent="0.2">
      <c r="A24" s="7"/>
      <c r="B24" s="7"/>
      <c r="C24" s="6"/>
      <c r="D24" s="7">
        <v>47</v>
      </c>
      <c r="E24" s="7" t="s">
        <v>5</v>
      </c>
      <c r="F24" s="7"/>
      <c r="G24" s="7"/>
      <c r="H24" s="7"/>
      <c r="I24" s="7"/>
      <c r="J24" s="7"/>
      <c r="K24" s="7"/>
      <c r="L24" s="7"/>
      <c r="M24" s="7"/>
      <c r="N24" s="7">
        <v>87</v>
      </c>
      <c r="O24" s="7">
        <v>10</v>
      </c>
      <c r="P24" s="7"/>
      <c r="Q24" s="7">
        <v>200</v>
      </c>
      <c r="R24" s="7">
        <v>3</v>
      </c>
      <c r="S24" s="7"/>
      <c r="T24" s="7">
        <v>4</v>
      </c>
      <c r="U24" s="7"/>
      <c r="V24" s="7">
        <v>44</v>
      </c>
      <c r="W24" s="7">
        <v>237</v>
      </c>
      <c r="X24" s="7">
        <v>7</v>
      </c>
      <c r="Y24" s="7">
        <v>5</v>
      </c>
      <c r="Z24" s="7">
        <v>1</v>
      </c>
      <c r="AA24" s="7">
        <v>1</v>
      </c>
      <c r="AB24" s="7">
        <v>29</v>
      </c>
      <c r="AC24" s="7">
        <f t="shared" si="0"/>
        <v>628</v>
      </c>
    </row>
    <row r="25" spans="1:29" x14ac:dyDescent="0.2">
      <c r="A25" s="7"/>
      <c r="B25" s="7"/>
      <c r="C25" s="6"/>
      <c r="D25" s="7">
        <v>48</v>
      </c>
      <c r="E25" s="9" t="s">
        <v>6</v>
      </c>
      <c r="F25" s="12" t="s">
        <v>7</v>
      </c>
      <c r="G25" s="7"/>
      <c r="H25" s="7"/>
      <c r="I25" s="7"/>
      <c r="J25" s="7"/>
      <c r="K25" s="7"/>
      <c r="L25" s="7"/>
      <c r="M25" s="7"/>
      <c r="N25" s="7">
        <v>34</v>
      </c>
      <c r="O25" s="7">
        <v>3</v>
      </c>
      <c r="P25" s="7"/>
      <c r="Q25" s="7">
        <v>78</v>
      </c>
      <c r="R25" s="7">
        <v>3</v>
      </c>
      <c r="S25" s="7"/>
      <c r="T25" s="7">
        <v>2</v>
      </c>
      <c r="U25" s="7"/>
      <c r="V25" s="7">
        <v>17</v>
      </c>
      <c r="W25" s="7">
        <v>167</v>
      </c>
      <c r="X25" s="7"/>
      <c r="Y25" s="7"/>
      <c r="Z25" s="7"/>
      <c r="AA25" s="7"/>
      <c r="AB25" s="7">
        <v>8</v>
      </c>
      <c r="AC25" s="7">
        <f t="shared" si="0"/>
        <v>312</v>
      </c>
    </row>
    <row r="26" spans="1:29" x14ac:dyDescent="0.2">
      <c r="A26" s="7"/>
      <c r="B26" s="7"/>
      <c r="C26" s="6"/>
      <c r="D26" s="7">
        <v>49</v>
      </c>
      <c r="E26" s="9"/>
      <c r="F26" s="12" t="s">
        <v>8</v>
      </c>
      <c r="G26" s="7">
        <v>1</v>
      </c>
      <c r="H26" s="7">
        <v>1</v>
      </c>
      <c r="I26" s="7"/>
      <c r="J26" s="7"/>
      <c r="K26" s="7"/>
      <c r="L26" s="7"/>
      <c r="M26" s="7"/>
      <c r="N26" s="7">
        <v>30</v>
      </c>
      <c r="O26" s="7">
        <v>4</v>
      </c>
      <c r="P26" s="7"/>
      <c r="Q26" s="7">
        <v>117</v>
      </c>
      <c r="R26" s="7">
        <v>1</v>
      </c>
      <c r="S26" s="7">
        <v>1</v>
      </c>
      <c r="T26" s="7">
        <v>1</v>
      </c>
      <c r="U26" s="7"/>
      <c r="V26" s="7">
        <v>24</v>
      </c>
      <c r="W26" s="7">
        <v>150</v>
      </c>
      <c r="X26" s="7">
        <v>3</v>
      </c>
      <c r="Y26" s="7"/>
      <c r="Z26" s="7"/>
      <c r="AA26" s="7"/>
      <c r="AB26" s="7">
        <v>15</v>
      </c>
      <c r="AC26" s="7">
        <f t="shared" si="0"/>
        <v>348</v>
      </c>
    </row>
    <row r="27" spans="1:29" x14ac:dyDescent="0.2">
      <c r="A27" s="7"/>
      <c r="B27" s="7"/>
      <c r="C27" s="6"/>
      <c r="D27" s="7">
        <v>50</v>
      </c>
      <c r="E27" s="10" t="s">
        <v>9</v>
      </c>
      <c r="F27" s="12" t="s">
        <v>7</v>
      </c>
      <c r="G27" s="7">
        <v>2</v>
      </c>
      <c r="H27" s="7"/>
      <c r="I27" s="7"/>
      <c r="J27" s="7"/>
      <c r="K27" s="7"/>
      <c r="L27" s="7"/>
      <c r="M27" s="7"/>
      <c r="N27" s="7">
        <v>28</v>
      </c>
      <c r="O27" s="7">
        <v>3</v>
      </c>
      <c r="P27" s="7"/>
      <c r="Q27" s="7">
        <v>59</v>
      </c>
      <c r="R27" s="7"/>
      <c r="S27" s="7"/>
      <c r="T27" s="7">
        <v>1</v>
      </c>
      <c r="U27" s="7"/>
      <c r="V27" s="7">
        <v>12</v>
      </c>
      <c r="W27" s="7">
        <v>93</v>
      </c>
      <c r="X27" s="7">
        <v>1</v>
      </c>
      <c r="Y27" s="7">
        <v>2</v>
      </c>
      <c r="Z27" s="7"/>
      <c r="AA27" s="7"/>
      <c r="AB27" s="7">
        <v>6</v>
      </c>
      <c r="AC27" s="7">
        <f t="shared" si="0"/>
        <v>207</v>
      </c>
    </row>
    <row r="28" spans="1:29" x14ac:dyDescent="0.2">
      <c r="A28" s="7"/>
      <c r="B28" s="7"/>
      <c r="C28" s="6"/>
      <c r="D28" s="7">
        <v>51</v>
      </c>
      <c r="E28" s="10"/>
      <c r="F28" s="12" t="s">
        <v>8</v>
      </c>
      <c r="G28" s="7"/>
      <c r="H28" s="7"/>
      <c r="I28" s="7"/>
      <c r="J28" s="7"/>
      <c r="K28" s="7"/>
      <c r="L28" s="7"/>
      <c r="M28" s="7"/>
      <c r="N28" s="7">
        <v>29</v>
      </c>
      <c r="O28" s="7">
        <v>4</v>
      </c>
      <c r="P28" s="7"/>
      <c r="Q28" s="7">
        <v>94</v>
      </c>
      <c r="R28" s="7"/>
      <c r="S28" s="7"/>
      <c r="T28" s="7">
        <v>2</v>
      </c>
      <c r="U28" s="7"/>
      <c r="V28" s="7">
        <v>22</v>
      </c>
      <c r="W28" s="7">
        <v>108</v>
      </c>
      <c r="X28" s="7">
        <v>6</v>
      </c>
      <c r="Y28" s="7">
        <v>9</v>
      </c>
      <c r="Z28" s="7"/>
      <c r="AA28" s="7"/>
      <c r="AB28" s="7">
        <v>9</v>
      </c>
      <c r="AC28" s="7">
        <f t="shared" si="0"/>
        <v>283</v>
      </c>
    </row>
    <row r="29" spans="1:29" x14ac:dyDescent="0.2">
      <c r="A29" s="7"/>
      <c r="B29" s="7"/>
      <c r="C29" s="6"/>
      <c r="D29" s="7">
        <v>52</v>
      </c>
      <c r="E29" s="10" t="s">
        <v>44</v>
      </c>
      <c r="F29" s="12" t="s">
        <v>7</v>
      </c>
      <c r="G29" s="7">
        <v>1</v>
      </c>
      <c r="H29" s="7"/>
      <c r="I29" s="7">
        <v>1</v>
      </c>
      <c r="J29" s="7"/>
      <c r="K29" s="7">
        <v>1</v>
      </c>
      <c r="L29" s="7"/>
      <c r="M29" s="7">
        <v>1</v>
      </c>
      <c r="N29" s="7">
        <v>437</v>
      </c>
      <c r="O29" s="7">
        <v>7</v>
      </c>
      <c r="P29" s="7">
        <v>1</v>
      </c>
      <c r="Q29" s="7">
        <v>928</v>
      </c>
      <c r="R29" s="7">
        <v>11</v>
      </c>
      <c r="S29" s="7">
        <v>1</v>
      </c>
      <c r="T29" s="7">
        <v>51</v>
      </c>
      <c r="U29" s="7">
        <v>1</v>
      </c>
      <c r="V29" s="7">
        <v>208</v>
      </c>
      <c r="W29" s="7">
        <v>171</v>
      </c>
      <c r="X29" s="7">
        <v>7</v>
      </c>
      <c r="Y29" s="7">
        <v>6</v>
      </c>
      <c r="Z29" s="7"/>
      <c r="AA29" s="7"/>
      <c r="AB29" s="7">
        <v>39</v>
      </c>
      <c r="AC29" s="7">
        <f t="shared" si="0"/>
        <v>1872</v>
      </c>
    </row>
    <row r="30" spans="1:29" x14ac:dyDescent="0.2">
      <c r="A30" s="7"/>
      <c r="B30" s="7"/>
      <c r="C30" s="6"/>
      <c r="D30" s="7">
        <v>53</v>
      </c>
      <c r="E30" s="10"/>
      <c r="F30" s="12" t="s">
        <v>8</v>
      </c>
      <c r="G30" s="7">
        <v>1</v>
      </c>
      <c r="H30" s="7"/>
      <c r="I30" s="7"/>
      <c r="J30" s="7">
        <v>1</v>
      </c>
      <c r="K30" s="7"/>
      <c r="L30" s="7">
        <v>1</v>
      </c>
      <c r="M30" s="7"/>
      <c r="N30" s="7">
        <v>163</v>
      </c>
      <c r="O30" s="7">
        <v>17</v>
      </c>
      <c r="P30" s="7"/>
      <c r="Q30" s="7">
        <v>558</v>
      </c>
      <c r="R30" s="7">
        <v>5</v>
      </c>
      <c r="S30" s="7">
        <v>1</v>
      </c>
      <c r="T30" s="7">
        <v>14</v>
      </c>
      <c r="U30" s="7">
        <v>1</v>
      </c>
      <c r="V30" s="7">
        <v>121</v>
      </c>
      <c r="W30" s="7">
        <v>399</v>
      </c>
      <c r="X30" s="7">
        <v>10</v>
      </c>
      <c r="Y30" s="7"/>
      <c r="Z30" s="7"/>
      <c r="AA30" s="7"/>
      <c r="AB30" s="7">
        <v>73</v>
      </c>
      <c r="AC30" s="7">
        <f t="shared" si="0"/>
        <v>1365</v>
      </c>
    </row>
    <row r="31" spans="1:29" x14ac:dyDescent="0.2">
      <c r="A31" s="7"/>
      <c r="B31" s="7"/>
      <c r="C31" s="6"/>
      <c r="D31" s="7">
        <v>54</v>
      </c>
      <c r="E31" s="10" t="s">
        <v>49</v>
      </c>
      <c r="F31" s="10"/>
      <c r="G31" s="7">
        <v>2</v>
      </c>
      <c r="H31" s="7"/>
      <c r="I31" s="7"/>
      <c r="J31" s="7"/>
      <c r="K31" s="7"/>
      <c r="L31" s="7"/>
      <c r="M31" s="7"/>
      <c r="N31" s="7">
        <v>1</v>
      </c>
      <c r="O31" s="7">
        <v>2</v>
      </c>
      <c r="P31" s="7"/>
      <c r="Q31" s="7">
        <v>1</v>
      </c>
      <c r="R31" s="7"/>
      <c r="S31" s="7"/>
      <c r="T31" s="7"/>
      <c r="U31" s="7"/>
      <c r="V31" s="7"/>
      <c r="W31" s="7"/>
      <c r="X31" s="7"/>
      <c r="Y31" s="7">
        <v>9</v>
      </c>
      <c r="Z31" s="7"/>
      <c r="AA31" s="7"/>
      <c r="AB31" s="7"/>
      <c r="AC31" s="7">
        <f t="shared" si="0"/>
        <v>15</v>
      </c>
    </row>
    <row r="32" spans="1:29" x14ac:dyDescent="0.2">
      <c r="A32" s="7"/>
      <c r="B32" s="7"/>
      <c r="C32" s="6"/>
      <c r="D32" s="7">
        <v>55</v>
      </c>
      <c r="E32" s="10" t="s">
        <v>45</v>
      </c>
      <c r="F32" s="10"/>
      <c r="G32" s="7"/>
      <c r="H32" s="7"/>
      <c r="I32" s="7"/>
      <c r="J32" s="7"/>
      <c r="K32" s="7"/>
      <c r="L32" s="7"/>
      <c r="M32" s="7">
        <v>1</v>
      </c>
      <c r="N32" s="7">
        <v>429</v>
      </c>
      <c r="O32" s="7">
        <v>10</v>
      </c>
      <c r="P32" s="7">
        <v>1</v>
      </c>
      <c r="Q32" s="7">
        <v>895</v>
      </c>
      <c r="R32" s="7">
        <v>9</v>
      </c>
      <c r="S32" s="7">
        <v>1</v>
      </c>
      <c r="T32" s="7">
        <v>51</v>
      </c>
      <c r="U32" s="7">
        <v>1</v>
      </c>
      <c r="V32" s="7">
        <v>199</v>
      </c>
      <c r="W32" s="7">
        <v>115</v>
      </c>
      <c r="X32" s="7">
        <v>3</v>
      </c>
      <c r="Y32" s="7"/>
      <c r="Z32" s="7"/>
      <c r="AA32" s="7"/>
      <c r="AB32" s="7">
        <v>32</v>
      </c>
      <c r="AC32" s="7">
        <f t="shared" si="0"/>
        <v>1747</v>
      </c>
    </row>
  </sheetData>
  <mergeCells count="23">
    <mergeCell ref="C23:C32"/>
    <mergeCell ref="E12:F12"/>
    <mergeCell ref="E25:E26"/>
    <mergeCell ref="E27:E28"/>
    <mergeCell ref="E29:E30"/>
    <mergeCell ref="E31:F31"/>
    <mergeCell ref="E32:F32"/>
    <mergeCell ref="A13:A22"/>
    <mergeCell ref="B14:B22"/>
    <mergeCell ref="E15:E16"/>
    <mergeCell ref="E17:E18"/>
    <mergeCell ref="E19:E20"/>
    <mergeCell ref="E21:F21"/>
    <mergeCell ref="E22:F22"/>
    <mergeCell ref="C13:C22"/>
    <mergeCell ref="A1:F1"/>
    <mergeCell ref="A3:A11"/>
    <mergeCell ref="B4:B11"/>
    <mergeCell ref="E5:E6"/>
    <mergeCell ref="E7:E8"/>
    <mergeCell ref="E9:E10"/>
    <mergeCell ref="E11:F11"/>
    <mergeCell ref="C3:C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showGridLines="0" tabSelected="1" topLeftCell="C1" workbookViewId="0">
      <pane xSplit="4" ySplit="1" topLeftCell="J2" activePane="bottomRight" state="frozen"/>
      <selection activeCell="C1" sqref="C1"/>
      <selection pane="topRight" activeCell="F1" sqref="F1"/>
      <selection pane="bottomLeft" activeCell="C2" sqref="C2"/>
      <selection pane="bottomRight" activeCell="AC25" sqref="AC25"/>
    </sheetView>
  </sheetViews>
  <sheetFormatPr defaultRowHeight="15" x14ac:dyDescent="0.2"/>
  <cols>
    <col min="1" max="2" width="9.140625" style="1"/>
    <col min="3" max="3" width="8.7109375" style="1" customWidth="1"/>
    <col min="4" max="4" width="5.7109375" style="1" customWidth="1"/>
    <col min="5" max="5" width="33.140625" style="1" customWidth="1"/>
    <col min="6" max="28" width="9.140625" style="1"/>
    <col min="29" max="29" width="12.140625" style="1" customWidth="1"/>
    <col min="30" max="16384" width="9.140625" style="1"/>
  </cols>
  <sheetData>
    <row r="1" spans="1:35" ht="91.5" customHeight="1" x14ac:dyDescent="0.2">
      <c r="A1" s="3" t="s">
        <v>0</v>
      </c>
      <c r="B1" s="3"/>
      <c r="C1" s="3"/>
      <c r="D1" s="3"/>
      <c r="E1" s="3"/>
      <c r="F1" s="3"/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28</v>
      </c>
      <c r="P1" s="4" t="s">
        <v>29</v>
      </c>
      <c r="Q1" s="4" t="s">
        <v>30</v>
      </c>
      <c r="R1" s="4" t="s">
        <v>31</v>
      </c>
      <c r="S1" s="4" t="s">
        <v>32</v>
      </c>
      <c r="T1" s="4" t="s">
        <v>33</v>
      </c>
      <c r="U1" s="4" t="s">
        <v>34</v>
      </c>
      <c r="V1" s="4" t="s">
        <v>35</v>
      </c>
      <c r="W1" s="4" t="s">
        <v>36</v>
      </c>
      <c r="X1" s="4" t="s">
        <v>37</v>
      </c>
      <c r="Y1" s="4" t="s">
        <v>38</v>
      </c>
      <c r="Z1" s="4" t="s">
        <v>39</v>
      </c>
      <c r="AA1" s="4" t="s">
        <v>40</v>
      </c>
      <c r="AB1" s="4" t="s">
        <v>41</v>
      </c>
      <c r="AC1" s="4" t="s">
        <v>42</v>
      </c>
      <c r="AD1" s="2"/>
      <c r="AE1" s="2"/>
      <c r="AF1" s="2"/>
      <c r="AG1" s="2"/>
      <c r="AH1" s="2"/>
      <c r="AI1" s="2"/>
    </row>
    <row r="2" spans="1:35" ht="21" customHeight="1" x14ac:dyDescent="0.2">
      <c r="A2" s="5"/>
      <c r="B2" s="5"/>
      <c r="C2" s="5"/>
      <c r="D2" s="5"/>
      <c r="E2" s="5"/>
      <c r="F2" s="5"/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7">
        <v>13</v>
      </c>
      <c r="T2" s="7">
        <v>14</v>
      </c>
      <c r="U2" s="7">
        <v>15</v>
      </c>
      <c r="V2" s="7">
        <v>16</v>
      </c>
      <c r="W2" s="7">
        <v>17</v>
      </c>
      <c r="X2" s="7">
        <v>18</v>
      </c>
      <c r="Y2" s="7">
        <v>19</v>
      </c>
      <c r="Z2" s="7">
        <v>20</v>
      </c>
      <c r="AA2" s="7">
        <v>21</v>
      </c>
      <c r="AB2" s="7">
        <v>22</v>
      </c>
      <c r="AC2" s="7">
        <v>23</v>
      </c>
    </row>
    <row r="3" spans="1:35" x14ac:dyDescent="0.2">
      <c r="A3" s="6" t="s">
        <v>1</v>
      </c>
      <c r="B3" s="7" t="s">
        <v>2</v>
      </c>
      <c r="C3" s="6" t="s">
        <v>54</v>
      </c>
      <c r="D3" s="7">
        <v>1</v>
      </c>
      <c r="E3" s="7" t="s">
        <v>52</v>
      </c>
      <c r="F3" s="7"/>
      <c r="G3" s="7">
        <v>46622</v>
      </c>
      <c r="H3" s="7">
        <v>49456</v>
      </c>
      <c r="I3" s="7">
        <v>41429</v>
      </c>
      <c r="J3" s="7">
        <v>47396</v>
      </c>
      <c r="K3" s="7">
        <v>69288</v>
      </c>
      <c r="L3" s="7">
        <v>78512</v>
      </c>
      <c r="M3" s="7">
        <v>56391</v>
      </c>
      <c r="N3" s="7">
        <v>23969</v>
      </c>
      <c r="O3" s="7">
        <v>43096</v>
      </c>
      <c r="P3" s="7">
        <v>60084</v>
      </c>
      <c r="Q3" s="7">
        <v>20555</v>
      </c>
      <c r="R3" s="7">
        <v>41823</v>
      </c>
      <c r="S3" s="7">
        <v>70337</v>
      </c>
      <c r="T3" s="7">
        <v>21330</v>
      </c>
      <c r="U3" s="7">
        <v>58852</v>
      </c>
      <c r="V3" s="7">
        <v>21021</v>
      </c>
      <c r="W3" s="7">
        <v>15247</v>
      </c>
      <c r="X3" s="7">
        <v>31542</v>
      </c>
      <c r="Y3" s="7">
        <v>82720</v>
      </c>
      <c r="Z3" s="7">
        <v>33607</v>
      </c>
      <c r="AA3" s="7">
        <v>47010</v>
      </c>
      <c r="AB3" s="7">
        <v>45553</v>
      </c>
      <c r="AC3" s="7">
        <f>SUM(G3:AB3)</f>
        <v>1005840</v>
      </c>
    </row>
    <row r="4" spans="1:35" ht="15" customHeight="1" x14ac:dyDescent="0.2">
      <c r="A4" s="6"/>
      <c r="B4" s="8" t="s">
        <v>3</v>
      </c>
      <c r="C4" s="6"/>
      <c r="D4" s="7">
        <v>2</v>
      </c>
      <c r="E4" s="7" t="s">
        <v>5</v>
      </c>
      <c r="F4" s="7"/>
      <c r="G4" s="7">
        <v>11044</v>
      </c>
      <c r="H4" s="7">
        <v>12090</v>
      </c>
      <c r="I4" s="7">
        <v>10765</v>
      </c>
      <c r="J4" s="7">
        <v>12908</v>
      </c>
      <c r="K4" s="7">
        <v>17049</v>
      </c>
      <c r="L4" s="7">
        <v>21815</v>
      </c>
      <c r="M4" s="7">
        <v>15368</v>
      </c>
      <c r="N4" s="7">
        <v>6855</v>
      </c>
      <c r="O4" s="7">
        <v>12363</v>
      </c>
      <c r="P4" s="7">
        <v>16738</v>
      </c>
      <c r="Q4" s="7">
        <v>6037</v>
      </c>
      <c r="R4" s="7">
        <v>12424</v>
      </c>
      <c r="S4" s="7">
        <v>22746</v>
      </c>
      <c r="T4" s="7">
        <v>7116</v>
      </c>
      <c r="U4" s="7">
        <v>16111</v>
      </c>
      <c r="V4" s="7">
        <v>6519</v>
      </c>
      <c r="W4" s="7">
        <v>4776</v>
      </c>
      <c r="X4" s="7">
        <v>8890</v>
      </c>
      <c r="Y4" s="7">
        <v>25621</v>
      </c>
      <c r="Z4" s="7">
        <v>10333</v>
      </c>
      <c r="AA4" s="7">
        <v>12434</v>
      </c>
      <c r="AB4" s="7">
        <v>14877</v>
      </c>
      <c r="AC4" s="7">
        <f t="shared" ref="AC4:AC15" si="0">SUM(G4:AB4)</f>
        <v>284879</v>
      </c>
    </row>
    <row r="5" spans="1:35" x14ac:dyDescent="0.2">
      <c r="A5" s="6"/>
      <c r="B5" s="8"/>
      <c r="C5" s="6"/>
      <c r="D5" s="7">
        <v>3</v>
      </c>
      <c r="E5" s="9" t="s">
        <v>6</v>
      </c>
      <c r="F5" s="7" t="s">
        <v>7</v>
      </c>
      <c r="G5" s="7">
        <v>4565</v>
      </c>
      <c r="H5" s="7">
        <v>5549</v>
      </c>
      <c r="I5" s="7">
        <v>3812</v>
      </c>
      <c r="J5" s="7">
        <v>5524</v>
      </c>
      <c r="K5" s="7">
        <v>6466</v>
      </c>
      <c r="L5" s="7">
        <v>9291</v>
      </c>
      <c r="M5" s="7">
        <v>5457</v>
      </c>
      <c r="N5" s="7">
        <v>2762</v>
      </c>
      <c r="O5" s="7">
        <v>4679</v>
      </c>
      <c r="P5" s="7">
        <v>7093</v>
      </c>
      <c r="Q5" s="7">
        <v>2015</v>
      </c>
      <c r="R5" s="7">
        <v>4102</v>
      </c>
      <c r="S5" s="7">
        <v>6037</v>
      </c>
      <c r="T5" s="7">
        <v>2120</v>
      </c>
      <c r="U5" s="7">
        <v>6724</v>
      </c>
      <c r="V5" s="7">
        <v>2363</v>
      </c>
      <c r="W5" s="7">
        <v>1722</v>
      </c>
      <c r="X5" s="7">
        <v>3107</v>
      </c>
      <c r="Y5" s="7">
        <v>8769</v>
      </c>
      <c r="Z5" s="7">
        <v>2388</v>
      </c>
      <c r="AA5" s="7">
        <v>5035</v>
      </c>
      <c r="AB5" s="7">
        <v>3743</v>
      </c>
      <c r="AC5" s="7">
        <f t="shared" si="0"/>
        <v>103323</v>
      </c>
    </row>
    <row r="6" spans="1:35" x14ac:dyDescent="0.2">
      <c r="A6" s="6"/>
      <c r="B6" s="8"/>
      <c r="C6" s="6"/>
      <c r="D6" s="7">
        <v>4</v>
      </c>
      <c r="E6" s="9"/>
      <c r="F6" s="7" t="s">
        <v>8</v>
      </c>
      <c r="G6" s="7">
        <v>6592</v>
      </c>
      <c r="H6" s="7">
        <v>7490</v>
      </c>
      <c r="I6" s="7">
        <v>5304</v>
      </c>
      <c r="J6" s="7">
        <v>7412</v>
      </c>
      <c r="K6" s="7">
        <v>8716</v>
      </c>
      <c r="L6" s="7">
        <v>12058</v>
      </c>
      <c r="M6" s="7">
        <v>8084</v>
      </c>
      <c r="N6" s="7">
        <v>3813</v>
      </c>
      <c r="O6" s="7">
        <v>6392</v>
      </c>
      <c r="P6" s="7">
        <v>9306</v>
      </c>
      <c r="Q6" s="7">
        <v>2888</v>
      </c>
      <c r="R6" s="7">
        <v>6279</v>
      </c>
      <c r="S6" s="7">
        <v>9145</v>
      </c>
      <c r="T6" s="7">
        <v>3034</v>
      </c>
      <c r="U6" s="7">
        <v>9035</v>
      </c>
      <c r="V6" s="7">
        <v>2944</v>
      </c>
      <c r="W6" s="7">
        <v>2410</v>
      </c>
      <c r="X6" s="7">
        <v>4590</v>
      </c>
      <c r="Y6" s="7">
        <v>13134</v>
      </c>
      <c r="Z6" s="7">
        <v>3405</v>
      </c>
      <c r="AA6" s="7">
        <v>6595</v>
      </c>
      <c r="AB6" s="7">
        <v>5572</v>
      </c>
      <c r="AC6" s="7">
        <f>SUM(G6:AB6)</f>
        <v>144198</v>
      </c>
    </row>
    <row r="7" spans="1:35" x14ac:dyDescent="0.2">
      <c r="A7" s="6"/>
      <c r="B7" s="8"/>
      <c r="C7" s="6"/>
      <c r="D7" s="7">
        <v>5</v>
      </c>
      <c r="E7" s="10" t="s">
        <v>9</v>
      </c>
      <c r="F7" s="7" t="s">
        <v>7</v>
      </c>
      <c r="G7" s="7">
        <v>4583</v>
      </c>
      <c r="H7" s="7">
        <v>5160</v>
      </c>
      <c r="I7" s="7">
        <v>4541</v>
      </c>
      <c r="J7" s="7">
        <v>4300</v>
      </c>
      <c r="K7" s="7">
        <v>8663</v>
      </c>
      <c r="L7" s="7">
        <v>6449</v>
      </c>
      <c r="M7" s="7">
        <v>5870</v>
      </c>
      <c r="N7" s="7">
        <v>1824</v>
      </c>
      <c r="O7" s="7">
        <v>3030</v>
      </c>
      <c r="P7" s="7">
        <v>5905</v>
      </c>
      <c r="Q7" s="7">
        <v>1852</v>
      </c>
      <c r="R7" s="7">
        <v>3101</v>
      </c>
      <c r="S7" s="7">
        <v>6521</v>
      </c>
      <c r="T7" s="7">
        <v>1491</v>
      </c>
      <c r="U7" s="7">
        <v>5086</v>
      </c>
      <c r="V7" s="7">
        <v>1776</v>
      </c>
      <c r="W7" s="7">
        <v>947</v>
      </c>
      <c r="X7" s="7">
        <v>2388</v>
      </c>
      <c r="Y7" s="7">
        <v>4162</v>
      </c>
      <c r="Z7" s="7">
        <v>4052</v>
      </c>
      <c r="AA7" s="7">
        <v>4075</v>
      </c>
      <c r="AB7" s="7">
        <v>3428</v>
      </c>
      <c r="AC7" s="7">
        <f>SUM(G7:AB7)</f>
        <v>89204</v>
      </c>
    </row>
    <row r="8" spans="1:35" x14ac:dyDescent="0.2">
      <c r="A8" s="6"/>
      <c r="B8" s="8"/>
      <c r="C8" s="6"/>
      <c r="D8" s="7">
        <v>6</v>
      </c>
      <c r="E8" s="10"/>
      <c r="F8" s="7" t="s">
        <v>8</v>
      </c>
      <c r="G8" s="7">
        <v>19838</v>
      </c>
      <c r="H8" s="7">
        <v>19167</v>
      </c>
      <c r="I8" s="7">
        <v>17007</v>
      </c>
      <c r="J8" s="7">
        <v>17252</v>
      </c>
      <c r="K8" s="7">
        <v>28394</v>
      </c>
      <c r="L8" s="7">
        <v>28899</v>
      </c>
      <c r="M8" s="7">
        <v>21612</v>
      </c>
      <c r="N8" s="7">
        <v>8715</v>
      </c>
      <c r="O8" s="7">
        <v>16632</v>
      </c>
      <c r="P8" s="7">
        <v>21042</v>
      </c>
      <c r="Q8" s="7">
        <v>7763</v>
      </c>
      <c r="R8" s="7">
        <v>15917</v>
      </c>
      <c r="S8" s="7">
        <v>25888</v>
      </c>
      <c r="T8" s="7">
        <v>7569</v>
      </c>
      <c r="U8" s="7">
        <v>21896</v>
      </c>
      <c r="V8" s="7">
        <v>7419</v>
      </c>
      <c r="W8" s="7">
        <v>5392</v>
      </c>
      <c r="X8" s="7">
        <v>12567</v>
      </c>
      <c r="Y8" s="7">
        <v>31034</v>
      </c>
      <c r="Z8" s="7">
        <v>13429</v>
      </c>
      <c r="AA8" s="7">
        <v>18871</v>
      </c>
      <c r="AB8" s="7">
        <v>17933</v>
      </c>
      <c r="AC8" s="7">
        <f t="shared" si="0"/>
        <v>384236</v>
      </c>
    </row>
    <row r="9" spans="1:35" x14ac:dyDescent="0.2">
      <c r="A9" s="6"/>
      <c r="B9" s="8"/>
      <c r="C9" s="6"/>
      <c r="D9" s="7">
        <v>15</v>
      </c>
      <c r="E9" s="10" t="s">
        <v>53</v>
      </c>
      <c r="F9" s="10"/>
      <c r="G9" s="7">
        <v>363</v>
      </c>
      <c r="H9" s="7">
        <v>335</v>
      </c>
      <c r="I9" s="7">
        <v>217</v>
      </c>
      <c r="J9" s="7">
        <v>382</v>
      </c>
      <c r="K9" s="7">
        <v>407</v>
      </c>
      <c r="L9" s="7">
        <v>462</v>
      </c>
      <c r="M9" s="7">
        <v>363</v>
      </c>
      <c r="N9" s="7">
        <v>154</v>
      </c>
      <c r="O9" s="7">
        <v>249</v>
      </c>
      <c r="P9" s="7">
        <v>402</v>
      </c>
      <c r="Q9" s="7">
        <v>170</v>
      </c>
      <c r="R9" s="7">
        <v>232</v>
      </c>
      <c r="S9" s="7">
        <v>314</v>
      </c>
      <c r="T9" s="7">
        <v>117</v>
      </c>
      <c r="U9" s="7">
        <v>318</v>
      </c>
      <c r="V9" s="7">
        <v>119</v>
      </c>
      <c r="W9" s="7">
        <v>108</v>
      </c>
      <c r="X9" s="7">
        <v>240</v>
      </c>
      <c r="Y9" s="7">
        <v>424</v>
      </c>
      <c r="Z9" s="7">
        <v>194</v>
      </c>
      <c r="AA9" s="7">
        <v>376</v>
      </c>
      <c r="AB9" s="7">
        <v>286</v>
      </c>
      <c r="AC9" s="7">
        <f t="shared" si="0"/>
        <v>6232</v>
      </c>
    </row>
    <row r="10" spans="1:35" x14ac:dyDescent="0.2">
      <c r="A10" s="6" t="s">
        <v>15</v>
      </c>
      <c r="B10" s="7" t="s">
        <v>2</v>
      </c>
      <c r="C10" s="6" t="s">
        <v>57</v>
      </c>
      <c r="D10" s="7">
        <v>16</v>
      </c>
      <c r="E10" s="7" t="s">
        <v>55</v>
      </c>
      <c r="F10" s="7"/>
      <c r="G10" s="7">
        <v>3133</v>
      </c>
      <c r="H10" s="7">
        <v>3363</v>
      </c>
      <c r="I10" s="7">
        <v>2080</v>
      </c>
      <c r="J10" s="7">
        <v>2494</v>
      </c>
      <c r="K10" s="7">
        <v>7137</v>
      </c>
      <c r="L10" s="7">
        <v>8935</v>
      </c>
      <c r="M10" s="7">
        <v>4828</v>
      </c>
      <c r="N10" s="7">
        <v>3800</v>
      </c>
      <c r="O10" s="7">
        <v>5977</v>
      </c>
      <c r="P10" s="7">
        <v>8023</v>
      </c>
      <c r="Q10" s="7">
        <v>1543</v>
      </c>
      <c r="R10" s="7">
        <v>2765</v>
      </c>
      <c r="S10" s="7">
        <v>6413</v>
      </c>
      <c r="T10" s="7">
        <v>2131</v>
      </c>
      <c r="U10" s="7">
        <v>3739</v>
      </c>
      <c r="V10" s="7">
        <v>2241</v>
      </c>
      <c r="W10" s="7">
        <v>3482</v>
      </c>
      <c r="X10" s="7">
        <v>2176</v>
      </c>
      <c r="Y10" s="7">
        <v>5861</v>
      </c>
      <c r="Z10" s="7">
        <v>2257</v>
      </c>
      <c r="AA10" s="7">
        <v>4797</v>
      </c>
      <c r="AB10" s="7">
        <v>2101</v>
      </c>
      <c r="AC10" s="7">
        <f t="shared" si="0"/>
        <v>89276</v>
      </c>
    </row>
    <row r="11" spans="1:35" x14ac:dyDescent="0.2">
      <c r="A11" s="6"/>
      <c r="B11" s="11" t="s">
        <v>16</v>
      </c>
      <c r="C11" s="6"/>
      <c r="D11" s="7">
        <v>17</v>
      </c>
      <c r="E11" s="7" t="s">
        <v>5</v>
      </c>
      <c r="F11" s="7"/>
      <c r="G11" s="7">
        <v>890</v>
      </c>
      <c r="H11" s="7">
        <v>930</v>
      </c>
      <c r="I11" s="7">
        <v>583</v>
      </c>
      <c r="J11" s="7">
        <v>727</v>
      </c>
      <c r="K11" s="7">
        <v>2071</v>
      </c>
      <c r="L11" s="7">
        <v>2467</v>
      </c>
      <c r="M11" s="7">
        <v>1249</v>
      </c>
      <c r="N11" s="7">
        <v>1056</v>
      </c>
      <c r="O11" s="7">
        <v>1509</v>
      </c>
      <c r="P11" s="7">
        <v>2254</v>
      </c>
      <c r="Q11" s="7">
        <v>488</v>
      </c>
      <c r="R11" s="7">
        <v>740</v>
      </c>
      <c r="S11" s="7">
        <v>2082</v>
      </c>
      <c r="T11" s="7">
        <v>703</v>
      </c>
      <c r="U11" s="7">
        <v>1081</v>
      </c>
      <c r="V11" s="7">
        <v>782</v>
      </c>
      <c r="W11" s="7">
        <v>1100</v>
      </c>
      <c r="X11" s="7">
        <v>654</v>
      </c>
      <c r="Y11" s="7">
        <v>1918</v>
      </c>
      <c r="Z11" s="7">
        <v>656</v>
      </c>
      <c r="AA11" s="7">
        <v>1422</v>
      </c>
      <c r="AB11" s="7">
        <v>737</v>
      </c>
      <c r="AC11" s="7">
        <f t="shared" si="0"/>
        <v>26099</v>
      </c>
    </row>
    <row r="12" spans="1:35" x14ac:dyDescent="0.2">
      <c r="A12" s="6"/>
      <c r="B12" s="11"/>
      <c r="C12" s="6"/>
      <c r="D12" s="7">
        <v>18</v>
      </c>
      <c r="E12" s="9" t="s">
        <v>6</v>
      </c>
      <c r="F12" s="7" t="s">
        <v>7</v>
      </c>
      <c r="G12" s="7">
        <v>295</v>
      </c>
      <c r="H12" s="7">
        <v>356</v>
      </c>
      <c r="I12" s="7">
        <v>157</v>
      </c>
      <c r="J12" s="7">
        <v>280</v>
      </c>
      <c r="K12" s="7">
        <v>677</v>
      </c>
      <c r="L12" s="7">
        <v>1095</v>
      </c>
      <c r="M12" s="7">
        <v>506</v>
      </c>
      <c r="N12" s="7">
        <v>488</v>
      </c>
      <c r="O12" s="7">
        <v>692</v>
      </c>
      <c r="P12" s="7">
        <v>937</v>
      </c>
      <c r="Q12" s="7">
        <v>135</v>
      </c>
      <c r="R12" s="7">
        <v>288</v>
      </c>
      <c r="S12" s="7">
        <v>598</v>
      </c>
      <c r="T12" s="7">
        <v>251</v>
      </c>
      <c r="U12" s="7">
        <v>379</v>
      </c>
      <c r="V12" s="7">
        <v>234</v>
      </c>
      <c r="W12" s="7">
        <v>428</v>
      </c>
      <c r="X12" s="7">
        <v>189</v>
      </c>
      <c r="Y12" s="7">
        <v>583</v>
      </c>
      <c r="Z12" s="7">
        <v>165</v>
      </c>
      <c r="AA12" s="7">
        <v>550</v>
      </c>
      <c r="AB12" s="7">
        <v>133</v>
      </c>
      <c r="AC12" s="7">
        <f t="shared" si="0"/>
        <v>9416</v>
      </c>
    </row>
    <row r="13" spans="1:35" x14ac:dyDescent="0.2">
      <c r="A13" s="6"/>
      <c r="B13" s="11"/>
      <c r="C13" s="6"/>
      <c r="D13" s="7">
        <v>19</v>
      </c>
      <c r="E13" s="9"/>
      <c r="F13" s="7" t="s">
        <v>8</v>
      </c>
      <c r="G13" s="7">
        <v>390</v>
      </c>
      <c r="H13" s="7">
        <v>402</v>
      </c>
      <c r="I13" s="7">
        <v>212</v>
      </c>
      <c r="J13" s="7">
        <v>374</v>
      </c>
      <c r="K13" s="7">
        <v>910</v>
      </c>
      <c r="L13" s="7">
        <v>1367</v>
      </c>
      <c r="M13" s="7">
        <v>702</v>
      </c>
      <c r="N13" s="7">
        <v>596</v>
      </c>
      <c r="O13" s="7">
        <v>985</v>
      </c>
      <c r="P13" s="7">
        <v>1163</v>
      </c>
      <c r="Q13" s="7">
        <v>185</v>
      </c>
      <c r="R13" s="7">
        <v>381</v>
      </c>
      <c r="S13" s="7">
        <v>808</v>
      </c>
      <c r="T13" s="7">
        <v>255</v>
      </c>
      <c r="U13" s="7">
        <v>461</v>
      </c>
      <c r="V13" s="7">
        <v>248</v>
      </c>
      <c r="W13" s="7">
        <v>526</v>
      </c>
      <c r="X13" s="7">
        <v>233</v>
      </c>
      <c r="Y13" s="7">
        <v>711</v>
      </c>
      <c r="Z13" s="7">
        <v>253</v>
      </c>
      <c r="AA13" s="7">
        <v>663</v>
      </c>
      <c r="AB13" s="7">
        <v>188</v>
      </c>
      <c r="AC13" s="7">
        <f t="shared" si="0"/>
        <v>12013</v>
      </c>
    </row>
    <row r="14" spans="1:35" x14ac:dyDescent="0.2">
      <c r="A14" s="6"/>
      <c r="B14" s="11"/>
      <c r="C14" s="6"/>
      <c r="D14" s="7">
        <v>20</v>
      </c>
      <c r="E14" s="10" t="s">
        <v>9</v>
      </c>
      <c r="F14" s="7" t="s">
        <v>7</v>
      </c>
      <c r="G14" s="7">
        <v>226</v>
      </c>
      <c r="H14" s="7">
        <v>254</v>
      </c>
      <c r="I14" s="7">
        <v>196</v>
      </c>
      <c r="J14" s="7">
        <v>144</v>
      </c>
      <c r="K14" s="7">
        <v>371</v>
      </c>
      <c r="L14" s="7">
        <v>553</v>
      </c>
      <c r="M14" s="7">
        <v>411</v>
      </c>
      <c r="N14" s="7">
        <v>199</v>
      </c>
      <c r="O14" s="7">
        <v>365</v>
      </c>
      <c r="P14" s="7">
        <v>615</v>
      </c>
      <c r="Q14" s="7">
        <v>344</v>
      </c>
      <c r="R14" s="7">
        <v>272</v>
      </c>
      <c r="S14" s="7">
        <v>460</v>
      </c>
      <c r="T14" s="7">
        <v>92</v>
      </c>
      <c r="U14" s="7">
        <v>471</v>
      </c>
      <c r="V14" s="7">
        <v>137</v>
      </c>
      <c r="W14" s="7">
        <v>106</v>
      </c>
      <c r="X14" s="7">
        <v>136</v>
      </c>
      <c r="Y14" s="7">
        <v>410</v>
      </c>
      <c r="Z14" s="7">
        <v>195</v>
      </c>
      <c r="AA14" s="7">
        <v>255</v>
      </c>
      <c r="AB14" s="7">
        <v>135</v>
      </c>
      <c r="AC14" s="7">
        <f t="shared" si="0"/>
        <v>6347</v>
      </c>
    </row>
    <row r="15" spans="1:35" x14ac:dyDescent="0.2">
      <c r="A15" s="6"/>
      <c r="B15" s="11"/>
      <c r="C15" s="6"/>
      <c r="D15" s="7">
        <v>21</v>
      </c>
      <c r="E15" s="10"/>
      <c r="F15" s="7" t="s">
        <v>8</v>
      </c>
      <c r="G15" s="7">
        <v>1332</v>
      </c>
      <c r="H15" s="7">
        <v>1421</v>
      </c>
      <c r="I15" s="7">
        <v>932</v>
      </c>
      <c r="J15" s="7">
        <v>969</v>
      </c>
      <c r="K15" s="7">
        <v>3108</v>
      </c>
      <c r="L15" s="7">
        <v>3453</v>
      </c>
      <c r="M15" s="7">
        <v>1960</v>
      </c>
      <c r="N15" s="7">
        <v>1461</v>
      </c>
      <c r="O15" s="7">
        <v>2426</v>
      </c>
      <c r="P15" s="7">
        <v>3054</v>
      </c>
      <c r="Q15" s="7">
        <v>391</v>
      </c>
      <c r="R15" s="7">
        <v>1084</v>
      </c>
      <c r="S15" s="7">
        <v>2465</v>
      </c>
      <c r="T15" s="7">
        <v>830</v>
      </c>
      <c r="U15" s="7">
        <v>1347</v>
      </c>
      <c r="V15" s="7">
        <v>840</v>
      </c>
      <c r="W15" s="7">
        <v>1322</v>
      </c>
      <c r="X15" s="7">
        <v>964</v>
      </c>
      <c r="Y15" s="7">
        <v>2239</v>
      </c>
      <c r="Z15" s="7">
        <v>988</v>
      </c>
      <c r="AA15" s="7">
        <v>1907</v>
      </c>
      <c r="AB15" s="7">
        <v>908</v>
      </c>
      <c r="AC15" s="7">
        <f t="shared" si="0"/>
        <v>35401</v>
      </c>
    </row>
    <row r="16" spans="1:35" ht="15" customHeight="1" x14ac:dyDescent="0.2">
      <c r="A16" s="6"/>
      <c r="B16" s="11"/>
      <c r="C16" s="6"/>
      <c r="D16" s="7">
        <v>24</v>
      </c>
      <c r="E16" s="9" t="s">
        <v>56</v>
      </c>
      <c r="F16" s="9"/>
      <c r="G16" s="7">
        <v>44</v>
      </c>
      <c r="H16" s="7">
        <v>43</v>
      </c>
      <c r="I16" s="7">
        <v>24</v>
      </c>
      <c r="J16" s="7">
        <v>42</v>
      </c>
      <c r="K16" s="7">
        <v>64</v>
      </c>
      <c r="L16" s="7">
        <v>94</v>
      </c>
      <c r="M16" s="7">
        <v>68</v>
      </c>
      <c r="N16" s="7">
        <v>44</v>
      </c>
      <c r="O16" s="7">
        <v>66</v>
      </c>
      <c r="P16" s="7">
        <v>78</v>
      </c>
      <c r="Q16" s="7">
        <v>26</v>
      </c>
      <c r="R16" s="7">
        <v>31</v>
      </c>
      <c r="S16" s="7">
        <v>41</v>
      </c>
      <c r="T16" s="7">
        <v>24</v>
      </c>
      <c r="U16" s="7">
        <v>40</v>
      </c>
      <c r="V16" s="7">
        <v>22</v>
      </c>
      <c r="W16" s="7">
        <v>35</v>
      </c>
      <c r="X16" s="7">
        <v>33</v>
      </c>
      <c r="Y16" s="7">
        <v>82</v>
      </c>
      <c r="Z16" s="7">
        <v>25</v>
      </c>
      <c r="AA16" s="7">
        <v>99</v>
      </c>
      <c r="AB16" s="7">
        <v>34</v>
      </c>
      <c r="AC16" s="7">
        <f>SUM(G16:AB16)</f>
        <v>1059</v>
      </c>
    </row>
  </sheetData>
  <mergeCells count="13">
    <mergeCell ref="C10:C16"/>
    <mergeCell ref="A10:A16"/>
    <mergeCell ref="B11:B16"/>
    <mergeCell ref="E12:E13"/>
    <mergeCell ref="E14:E15"/>
    <mergeCell ref="E16:F16"/>
    <mergeCell ref="A1:F1"/>
    <mergeCell ref="A3:A9"/>
    <mergeCell ref="B4:B9"/>
    <mergeCell ref="E5:E6"/>
    <mergeCell ref="E7:E8"/>
    <mergeCell ref="E9:F9"/>
    <mergeCell ref="C3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Тэмээ, адуу</vt:lpstr>
      <vt:lpstr>үхэр, сарлаг</vt:lpstr>
      <vt:lpstr>хонь, ямаа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2016-07-01T07:43:37Z</dcterms:modified>
</cp:coreProperties>
</file>