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эмээ" sheetId="1" r:id="rId1"/>
    <sheet name="адуу" sheetId="2" r:id="rId2"/>
    <sheet name="үхэр" sheetId="3" r:id="rId3"/>
    <sheet name="хонь" sheetId="6" r:id="rId4"/>
    <sheet name="ямаа" sheetId="7" r:id="rId5"/>
  </sheets>
  <calcPr calcId="152511"/>
</workbook>
</file>

<file path=xl/calcChain.xml><?xml version="1.0" encoding="utf-8"?>
<calcChain xmlns="http://schemas.openxmlformats.org/spreadsheetml/2006/main">
  <c r="AB3" i="3" l="1"/>
  <c r="AB4" i="3"/>
  <c r="AB3" i="6"/>
  <c r="AB4" i="6"/>
  <c r="AB6" i="7" l="1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7" i="7"/>
  <c r="AB28" i="7"/>
  <c r="AB29" i="7"/>
  <c r="AB30" i="7"/>
  <c r="AB31" i="7"/>
  <c r="AB32" i="7"/>
  <c r="AB5" i="7"/>
  <c r="AB6" i="6"/>
  <c r="AB7" i="6"/>
  <c r="AB8" i="6"/>
  <c r="AB9" i="6"/>
  <c r="AB10" i="6"/>
  <c r="AB11" i="6"/>
  <c r="AB12" i="6"/>
  <c r="AB13" i="6"/>
  <c r="AB14" i="6"/>
  <c r="AB15" i="6"/>
  <c r="AB17" i="6"/>
  <c r="AB19" i="6"/>
  <c r="AB20" i="6"/>
  <c r="AB5" i="6"/>
  <c r="AB6" i="3"/>
  <c r="AB7" i="3"/>
  <c r="AB8" i="3"/>
  <c r="AB9" i="3"/>
  <c r="AB10" i="3"/>
  <c r="AB11" i="3"/>
  <c r="AB12" i="3"/>
  <c r="AB13" i="3"/>
  <c r="AB14" i="3"/>
  <c r="AB15" i="3"/>
  <c r="AB17" i="3"/>
  <c r="AB18" i="3"/>
  <c r="AB19" i="3"/>
  <c r="AB20" i="3"/>
  <c r="AB21" i="3"/>
  <c r="AB22" i="3"/>
  <c r="AB23" i="3"/>
  <c r="AB25" i="3"/>
  <c r="AB26" i="3"/>
  <c r="AB27" i="3"/>
  <c r="AB28" i="3"/>
  <c r="AB29" i="3"/>
  <c r="AB30" i="3"/>
  <c r="AB31" i="3"/>
  <c r="AB32" i="3"/>
  <c r="AB33" i="3"/>
  <c r="AB34" i="3"/>
  <c r="AB36" i="3"/>
  <c r="AB38" i="3"/>
  <c r="AB39" i="3"/>
  <c r="AB5" i="3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9" i="2"/>
  <c r="AB21" i="2"/>
  <c r="AB22" i="2"/>
  <c r="AB3" i="2"/>
  <c r="AB3" i="1"/>
  <c r="AA5" i="7"/>
  <c r="Y25" i="7"/>
  <c r="Y26" i="7"/>
  <c r="Y16" i="6"/>
  <c r="O16" i="3"/>
  <c r="P16" i="3"/>
  <c r="Q16" i="3"/>
  <c r="Q20" i="2"/>
  <c r="Z35" i="3"/>
  <c r="Z16" i="3"/>
  <c r="AB4" i="7" l="1"/>
  <c r="AB3" i="7"/>
  <c r="Q26" i="7"/>
  <c r="R26" i="7"/>
  <c r="S26" i="7"/>
  <c r="T26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Z25" i="7"/>
  <c r="AA25" i="7"/>
  <c r="F26" i="7"/>
  <c r="G26" i="7"/>
  <c r="H26" i="7"/>
  <c r="I26" i="7"/>
  <c r="J26" i="7"/>
  <c r="K26" i="7"/>
  <c r="L26" i="7"/>
  <c r="M26" i="7"/>
  <c r="N26" i="7"/>
  <c r="O26" i="7"/>
  <c r="P26" i="7"/>
  <c r="U26" i="7"/>
  <c r="V26" i="7"/>
  <c r="W26" i="7"/>
  <c r="X26" i="7"/>
  <c r="Z26" i="7"/>
  <c r="AA26" i="7"/>
  <c r="E26" i="7"/>
  <c r="E25" i="7"/>
  <c r="E23" i="7"/>
  <c r="E22" i="7"/>
  <c r="Y17" i="7"/>
  <c r="Y19" i="7" s="1"/>
  <c r="W16" i="6"/>
  <c r="W18" i="6" s="1"/>
  <c r="V16" i="6"/>
  <c r="V18" i="6" s="1"/>
  <c r="T16" i="6"/>
  <c r="T18" i="6" s="1"/>
  <c r="S16" i="6"/>
  <c r="S18" i="6" s="1"/>
  <c r="K16" i="6"/>
  <c r="K18" i="6" s="1"/>
  <c r="H16" i="6"/>
  <c r="F18" i="6"/>
  <c r="X18" i="6"/>
  <c r="F16" i="6"/>
  <c r="G16" i="6"/>
  <c r="G18" i="6" s="1"/>
  <c r="H18" i="6"/>
  <c r="I16" i="6"/>
  <c r="I18" i="6" s="1"/>
  <c r="J16" i="6"/>
  <c r="J18" i="6" s="1"/>
  <c r="L16" i="6"/>
  <c r="L18" i="6" s="1"/>
  <c r="M16" i="6"/>
  <c r="M18" i="6" s="1"/>
  <c r="N16" i="6"/>
  <c r="N18" i="6" s="1"/>
  <c r="O16" i="6"/>
  <c r="O18" i="6" s="1"/>
  <c r="P16" i="6"/>
  <c r="P18" i="6" s="1"/>
  <c r="Q16" i="6"/>
  <c r="Q18" i="6" s="1"/>
  <c r="R16" i="6"/>
  <c r="R18" i="6" s="1"/>
  <c r="U16" i="6"/>
  <c r="U18" i="6" s="1"/>
  <c r="X16" i="6"/>
  <c r="Y18" i="6"/>
  <c r="Z16" i="6"/>
  <c r="Z18" i="6" s="1"/>
  <c r="AA16" i="6"/>
  <c r="AA18" i="6" s="1"/>
  <c r="E16" i="6"/>
  <c r="W35" i="3"/>
  <c r="W37" i="3" s="1"/>
  <c r="V35" i="3"/>
  <c r="V37" i="3" s="1"/>
  <c r="T35" i="3"/>
  <c r="S35" i="3"/>
  <c r="P37" i="3"/>
  <c r="P35" i="3"/>
  <c r="Q35" i="3"/>
  <c r="Q37" i="3" s="1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G16" i="3"/>
  <c r="H16" i="3"/>
  <c r="I16" i="3"/>
  <c r="J16" i="3"/>
  <c r="K16" i="3"/>
  <c r="L16" i="3"/>
  <c r="M16" i="3"/>
  <c r="N16" i="3"/>
  <c r="R16" i="3"/>
  <c r="S16" i="3"/>
  <c r="T16" i="3"/>
  <c r="U16" i="3"/>
  <c r="V16" i="3"/>
  <c r="W16" i="3"/>
  <c r="X16" i="3"/>
  <c r="Y16" i="3"/>
  <c r="AA16" i="3"/>
  <c r="F24" i="3"/>
  <c r="F16" i="3"/>
  <c r="E35" i="3"/>
  <c r="F35" i="3"/>
  <c r="F37" i="3" s="1"/>
  <c r="H35" i="3"/>
  <c r="H37" i="3" s="1"/>
  <c r="I35" i="3"/>
  <c r="I37" i="3" s="1"/>
  <c r="J35" i="3"/>
  <c r="J37" i="3" s="1"/>
  <c r="K35" i="3"/>
  <c r="K37" i="3" s="1"/>
  <c r="L37" i="3"/>
  <c r="M35" i="3"/>
  <c r="M37" i="3" s="1"/>
  <c r="N35" i="3"/>
  <c r="N37" i="3" s="1"/>
  <c r="O35" i="3"/>
  <c r="O37" i="3" s="1"/>
  <c r="R35" i="3"/>
  <c r="R37" i="3" s="1"/>
  <c r="S37" i="3"/>
  <c r="T37" i="3"/>
  <c r="X35" i="3"/>
  <c r="X37" i="3" s="1"/>
  <c r="Y35" i="3"/>
  <c r="Y37" i="3" s="1"/>
  <c r="Z37" i="3"/>
  <c r="AA35" i="3"/>
  <c r="AA37" i="3" s="1"/>
  <c r="X18" i="2"/>
  <c r="X20" i="2" s="1"/>
  <c r="F18" i="2"/>
  <c r="F20" i="2" s="1"/>
  <c r="E20" i="2"/>
  <c r="R18" i="2"/>
  <c r="R20" i="2" s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3" i="1"/>
  <c r="AB25" i="1"/>
  <c r="AB26" i="1"/>
  <c r="X24" i="1"/>
  <c r="X22" i="1"/>
  <c r="Y22" i="1"/>
  <c r="AA22" i="1"/>
  <c r="AA24" i="1" s="1"/>
  <c r="P22" i="1"/>
  <c r="P24" i="1" s="1"/>
  <c r="Q22" i="1"/>
  <c r="Q24" i="1" s="1"/>
  <c r="R22" i="1"/>
  <c r="R24" i="1" s="1"/>
  <c r="I22" i="1"/>
  <c r="G22" i="1"/>
  <c r="G24" i="1" s="1"/>
  <c r="E22" i="1"/>
  <c r="E24" i="1" s="1"/>
  <c r="F22" i="1"/>
  <c r="F24" i="1" s="1"/>
  <c r="E18" i="2"/>
  <c r="G18" i="2"/>
  <c r="G20" i="2" s="1"/>
  <c r="H18" i="2"/>
  <c r="H20" i="2" s="1"/>
  <c r="I18" i="2"/>
  <c r="I20" i="2" s="1"/>
  <c r="R17" i="7"/>
  <c r="R19" i="7" s="1"/>
  <c r="S17" i="7"/>
  <c r="S19" i="7" s="1"/>
  <c r="T17" i="7"/>
  <c r="T19" i="7" s="1"/>
  <c r="U17" i="7"/>
  <c r="U19" i="7" s="1"/>
  <c r="V17" i="7"/>
  <c r="V19" i="7" s="1"/>
  <c r="W17" i="7"/>
  <c r="W19" i="7" s="1"/>
  <c r="X17" i="7"/>
  <c r="X19" i="7" s="1"/>
  <c r="Z17" i="7"/>
  <c r="Z19" i="7" s="1"/>
  <c r="AA17" i="7"/>
  <c r="AA19" i="7" s="1"/>
  <c r="R5" i="7"/>
  <c r="S5" i="7"/>
  <c r="T5" i="7"/>
  <c r="U5" i="7"/>
  <c r="V5" i="7"/>
  <c r="W5" i="7"/>
  <c r="X5" i="7"/>
  <c r="Y5" i="7"/>
  <c r="Z5" i="7"/>
  <c r="W18" i="2"/>
  <c r="G35" i="3"/>
  <c r="G37" i="3" s="1"/>
  <c r="T22" i="1"/>
  <c r="T24" i="1" s="1"/>
  <c r="L18" i="2"/>
  <c r="L20" i="2" s="1"/>
  <c r="M18" i="2"/>
  <c r="M20" i="2" s="1"/>
  <c r="N18" i="2"/>
  <c r="N20" i="2" s="1"/>
  <c r="O18" i="2"/>
  <c r="O20" i="2" s="1"/>
  <c r="P18" i="2"/>
  <c r="P20" i="2" s="1"/>
  <c r="S18" i="2"/>
  <c r="S20" i="2" s="1"/>
  <c r="T18" i="2"/>
  <c r="T20" i="2" s="1"/>
  <c r="U18" i="2"/>
  <c r="U20" i="2" s="1"/>
  <c r="V18" i="2"/>
  <c r="V20" i="2" s="1"/>
  <c r="W20" i="2"/>
  <c r="K18" i="2"/>
  <c r="O17" i="7"/>
  <c r="O19" i="7" s="1"/>
  <c r="P17" i="7"/>
  <c r="P19" i="7" s="1"/>
  <c r="Q17" i="7"/>
  <c r="Q19" i="7" s="1"/>
  <c r="O5" i="7"/>
  <c r="P5" i="7"/>
  <c r="Q5" i="7"/>
  <c r="H22" i="1"/>
  <c r="H24" i="1" s="1"/>
  <c r="N17" i="7"/>
  <c r="N19" i="7" s="1"/>
  <c r="N5" i="7"/>
  <c r="G17" i="7"/>
  <c r="G19" i="7" s="1"/>
  <c r="F17" i="7"/>
  <c r="F19" i="7" s="1"/>
  <c r="H17" i="7"/>
  <c r="H19" i="7" s="1"/>
  <c r="I17" i="7"/>
  <c r="I19" i="7" s="1"/>
  <c r="J17" i="7"/>
  <c r="J19" i="7" s="1"/>
  <c r="K17" i="7"/>
  <c r="K19" i="7" s="1"/>
  <c r="L17" i="7"/>
  <c r="L19" i="7" s="1"/>
  <c r="M17" i="7"/>
  <c r="M19" i="7" s="1"/>
  <c r="F5" i="7"/>
  <c r="G5" i="7"/>
  <c r="H5" i="7"/>
  <c r="I5" i="7"/>
  <c r="J5" i="7"/>
  <c r="K5" i="7"/>
  <c r="L5" i="7"/>
  <c r="M5" i="7"/>
  <c r="S22" i="1"/>
  <c r="S24" i="1" s="1"/>
  <c r="G24" i="7" l="1"/>
  <c r="E37" i="3"/>
  <c r="AB37" i="3" s="1"/>
  <c r="AB35" i="3"/>
  <c r="AB16" i="3"/>
  <c r="AB25" i="7"/>
  <c r="F24" i="7"/>
  <c r="AB24" i="3"/>
  <c r="AB26" i="7"/>
  <c r="AB22" i="7"/>
  <c r="AB16" i="6"/>
  <c r="E18" i="6"/>
  <c r="AB18" i="6" s="1"/>
  <c r="AB23" i="7"/>
  <c r="Y24" i="1"/>
  <c r="Q24" i="7"/>
  <c r="H24" i="7"/>
  <c r="R24" i="7"/>
  <c r="S24" i="7"/>
  <c r="P24" i="7"/>
  <c r="X24" i="7"/>
  <c r="T24" i="7"/>
  <c r="J18" i="2"/>
  <c r="J20" i="2" s="1"/>
  <c r="K20" i="2"/>
  <c r="I24" i="1" l="1"/>
  <c r="I24" i="7" s="1"/>
  <c r="J22" i="1"/>
  <c r="J24" i="1" s="1"/>
  <c r="J24" i="7" s="1"/>
  <c r="K22" i="1"/>
  <c r="K24" i="1" s="1"/>
  <c r="K24" i="7" s="1"/>
  <c r="L22" i="1"/>
  <c r="L24" i="1" s="1"/>
  <c r="L24" i="7" s="1"/>
  <c r="M22" i="1"/>
  <c r="M24" i="1" s="1"/>
  <c r="M24" i="7" s="1"/>
  <c r="N22" i="1"/>
  <c r="N24" i="1" s="1"/>
  <c r="N24" i="7" s="1"/>
  <c r="O22" i="1"/>
  <c r="U22" i="1"/>
  <c r="U24" i="1" s="1"/>
  <c r="U24" i="7" s="1"/>
  <c r="V22" i="1"/>
  <c r="V24" i="1" s="1"/>
  <c r="V24" i="7" s="1"/>
  <c r="W22" i="1"/>
  <c r="W24" i="1" s="1"/>
  <c r="W24" i="7" s="1"/>
  <c r="E17" i="7"/>
  <c r="E5" i="7"/>
  <c r="Y18" i="2"/>
  <c r="Y20" i="2" s="1"/>
  <c r="Y24" i="7" s="1"/>
  <c r="Z18" i="2"/>
  <c r="Z20" i="2" s="1"/>
  <c r="Z24" i="7" s="1"/>
  <c r="AA18" i="2"/>
  <c r="AA20" i="2" s="1"/>
  <c r="AA24" i="7" s="1"/>
  <c r="AB18" i="2" l="1"/>
  <c r="AB20" i="2"/>
  <c r="O24" i="1"/>
  <c r="AB22" i="1"/>
  <c r="E19" i="7"/>
  <c r="O24" i="7" l="1"/>
  <c r="AB24" i="1"/>
  <c r="E24" i="7"/>
  <c r="AB24" i="7" s="1"/>
</calcChain>
</file>

<file path=xl/sharedStrings.xml><?xml version="1.0" encoding="utf-8"?>
<sst xmlns="http://schemas.openxmlformats.org/spreadsheetml/2006/main" count="293" uniqueCount="81">
  <si>
    <t>Дэс дугаар</t>
  </si>
  <si>
    <t>Сумын нэр</t>
  </si>
  <si>
    <t>Өрхийн тоо</t>
  </si>
  <si>
    <t>Бэлэн тоолсон тоо</t>
  </si>
  <si>
    <t>Тэмээний хорогдол</t>
  </si>
  <si>
    <t>Одоо бэлэн буй тэмээ төлийн хамт</t>
  </si>
  <si>
    <t>Үүнээс энэ жилийн төл хэд</t>
  </si>
  <si>
    <t>Өнгөрсөн жилийн төл</t>
  </si>
  <si>
    <t>эр</t>
  </si>
  <si>
    <t>эм</t>
  </si>
  <si>
    <t>2 насны</t>
  </si>
  <si>
    <t>3 насны</t>
  </si>
  <si>
    <t>4 насны</t>
  </si>
  <si>
    <t>Хээл хаясан хэд</t>
  </si>
  <si>
    <t>Энэ оны төл хэд</t>
  </si>
  <si>
    <t>Зуданд үхсэн</t>
  </si>
  <si>
    <t>Өвчнөөр үхсэн</t>
  </si>
  <si>
    <t>Алдсан</t>
  </si>
  <si>
    <t>Бүх үхсэн хэд</t>
  </si>
  <si>
    <t>Үүнээс 4 ба дээш насны хээлтэгч</t>
  </si>
  <si>
    <t>Баянзүрх</t>
  </si>
  <si>
    <t>Говьсүмбэр</t>
  </si>
  <si>
    <t>Эрдэнэ</t>
  </si>
  <si>
    <t>Баян</t>
  </si>
  <si>
    <t>Галтбадрах</t>
  </si>
  <si>
    <t>Авдарбаян</t>
  </si>
  <si>
    <t>Бүрэн</t>
  </si>
  <si>
    <t>Багийн тоо</t>
  </si>
  <si>
    <t>Дэлгэрхаан</t>
  </si>
  <si>
    <t>Лүн</t>
  </si>
  <si>
    <t>Баянбараат</t>
  </si>
  <si>
    <t>Баяндэлгэр</t>
  </si>
  <si>
    <t>Эрдэнэсант</t>
  </si>
  <si>
    <t>Өндөрширээт</t>
  </si>
  <si>
    <t>Баянцогт</t>
  </si>
  <si>
    <t>Бор-Өндөр</t>
  </si>
  <si>
    <t>Угтаалцайдам</t>
  </si>
  <si>
    <t>Баян-Өлзийт</t>
  </si>
  <si>
    <t>Баянцагаан</t>
  </si>
  <si>
    <t>Одоо бэлэн буй адуу төлийн хамт</t>
  </si>
  <si>
    <t>Үүнээс 3 ба дээш насны азрага</t>
  </si>
  <si>
    <t>Адууны хорогдол</t>
  </si>
  <si>
    <t>Үүнээс 3 ба дээш насны хээлтэгч</t>
  </si>
  <si>
    <t>Бэлэн тоолсон үхэр</t>
  </si>
  <si>
    <t>Одоо бэлэн буй үхэр төлийн хамт</t>
  </si>
  <si>
    <t>3 ба дээш насны</t>
  </si>
  <si>
    <t>Үүнээс 2 ба дээш насны бух</t>
  </si>
  <si>
    <t>4 ба дээш насны ажлын шар</t>
  </si>
  <si>
    <t>Хээл хаясан</t>
  </si>
  <si>
    <t>Одоо бэлэн буй хонь төлийн хамт</t>
  </si>
  <si>
    <t>Бэлэн тоолсон хонь</t>
  </si>
  <si>
    <t>2 ба дээш насны</t>
  </si>
  <si>
    <t>Үүнээс 1 ба дээш насны хуц</t>
  </si>
  <si>
    <t>Хонины хорогдол</t>
  </si>
  <si>
    <t>Үүнээс 1 ба дээш насны хээлтэгч</t>
  </si>
  <si>
    <t>Бэлэн тоолсон ямаа</t>
  </si>
  <si>
    <t>Ямааны хорогдол</t>
  </si>
  <si>
    <t>Одоо бэлэн буй ямаа төлийн хамт</t>
  </si>
  <si>
    <t>Үүнээс 1 ба дээш насны ухна</t>
  </si>
  <si>
    <t>Бүх малын толгойн дүн</t>
  </si>
  <si>
    <t>Үүнээс бэлэн тоолсон бүх төл хэд</t>
  </si>
  <si>
    <t>7 төрлийн малын хорогдол бүх толгойгоор</t>
  </si>
  <si>
    <t>Аймгийн дүн</t>
  </si>
  <si>
    <t>5  ба дээш насны</t>
  </si>
  <si>
    <t>Чоно идсэн</t>
  </si>
  <si>
    <t>Үхсэн ба алдсаны дүн</t>
  </si>
  <si>
    <t>Үүнээс 4 ба дээш насны буур</t>
  </si>
  <si>
    <t>Бэлэн тоолсон тэмээний тоо</t>
  </si>
  <si>
    <t>Үүнээс сарлаг</t>
  </si>
  <si>
    <t>Үүнээс хайнаг, ортоом</t>
  </si>
  <si>
    <t>3 төрлийн үхрийн хорогдол</t>
  </si>
  <si>
    <t>Үүнээс хээлтэгч</t>
  </si>
  <si>
    <t>Илжиг луус</t>
  </si>
  <si>
    <t>Төлийн хамт бүгд</t>
  </si>
  <si>
    <t>Мөн энэ жилийн төл</t>
  </si>
  <si>
    <t>Мөнгөнторьт</t>
  </si>
  <si>
    <t>Нялга</t>
  </si>
  <si>
    <t>Гахай</t>
  </si>
  <si>
    <t>Өнжүүл</t>
  </si>
  <si>
    <t>Батсүмбэр</t>
  </si>
  <si>
    <t>Сэргэлэн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</si>
</sst>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abSelected="1" workbookViewId="0">
      <pane xSplit="4" ySplit="1" topLeftCell="E2" activePane="bottomRight" state="frozen"/>
      <selection pane="topRight" activeCell="E1" sqref="E1"/>
      <selection pane="bottomLeft" activeCell="A3" sqref="A3"/>
      <selection pane="bottomRight" activeCell="J29" sqref="J29"/>
    </sheetView>
  </sheetViews>
  <sheetFormatPr defaultRowHeight="15" x14ac:dyDescent="0.2"/>
  <cols>
    <col min="1" max="1" width="5.7109375" style="1" customWidth="1"/>
    <col min="2" max="2" width="5" style="1" customWidth="1"/>
    <col min="3" max="3" width="30.28515625" style="1" customWidth="1"/>
    <col min="4" max="16384" width="9.140625" style="1"/>
  </cols>
  <sheetData>
    <row r="1" spans="1:32" ht="90.75" customHeight="1" x14ac:dyDescent="0.2">
      <c r="A1" s="5" t="s">
        <v>1</v>
      </c>
      <c r="B1" s="5"/>
      <c r="C1" s="5"/>
      <c r="D1" s="5"/>
      <c r="E1" s="6" t="s">
        <v>21</v>
      </c>
      <c r="F1" s="6" t="s">
        <v>75</v>
      </c>
      <c r="G1" s="7" t="s">
        <v>22</v>
      </c>
      <c r="H1" s="7" t="s">
        <v>31</v>
      </c>
      <c r="I1" s="7" t="s">
        <v>23</v>
      </c>
      <c r="J1" s="7" t="s">
        <v>30</v>
      </c>
      <c r="K1" s="7" t="s">
        <v>38</v>
      </c>
      <c r="L1" s="7" t="s">
        <v>34</v>
      </c>
      <c r="M1" s="7" t="s">
        <v>76</v>
      </c>
      <c r="N1" s="7" t="s">
        <v>24</v>
      </c>
      <c r="O1" s="7" t="s">
        <v>20</v>
      </c>
      <c r="P1" s="7" t="s">
        <v>26</v>
      </c>
      <c r="Q1" s="7" t="s">
        <v>36</v>
      </c>
      <c r="R1" s="7" t="s">
        <v>25</v>
      </c>
      <c r="S1" s="7" t="s">
        <v>32</v>
      </c>
      <c r="T1" s="7" t="s">
        <v>33</v>
      </c>
      <c r="U1" s="7" t="s">
        <v>29</v>
      </c>
      <c r="V1" s="7" t="s">
        <v>35</v>
      </c>
      <c r="W1" s="7" t="s">
        <v>37</v>
      </c>
      <c r="X1" s="7" t="s">
        <v>28</v>
      </c>
      <c r="Y1" s="7" t="s">
        <v>78</v>
      </c>
      <c r="Z1" s="7" t="s">
        <v>79</v>
      </c>
      <c r="AA1" s="7" t="s">
        <v>80</v>
      </c>
      <c r="AB1" s="8" t="s">
        <v>62</v>
      </c>
      <c r="AC1" s="2"/>
      <c r="AD1" s="2"/>
      <c r="AE1" s="2"/>
      <c r="AF1" s="2"/>
    </row>
    <row r="2" spans="1:32" ht="15.75" x14ac:dyDescent="0.25">
      <c r="A2" s="9" t="s">
        <v>0</v>
      </c>
      <c r="B2" s="9"/>
      <c r="C2" s="9"/>
      <c r="D2" s="9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  <c r="X2" s="10">
        <v>20</v>
      </c>
      <c r="Y2" s="10">
        <v>21</v>
      </c>
      <c r="Z2" s="10">
        <v>22</v>
      </c>
      <c r="AA2" s="10">
        <v>23</v>
      </c>
      <c r="AB2" s="11">
        <v>23</v>
      </c>
    </row>
    <row r="3" spans="1:32" ht="15.75" x14ac:dyDescent="0.25">
      <c r="A3" s="9" t="s">
        <v>27</v>
      </c>
      <c r="B3" s="9"/>
      <c r="C3" s="9"/>
      <c r="D3" s="9"/>
      <c r="E3" s="10">
        <v>5</v>
      </c>
      <c r="F3" s="10">
        <v>7</v>
      </c>
      <c r="G3" s="12">
        <v>10</v>
      </c>
      <c r="H3" s="12">
        <v>7</v>
      </c>
      <c r="I3" s="12">
        <v>8</v>
      </c>
      <c r="J3" s="12">
        <v>7</v>
      </c>
      <c r="K3" s="12">
        <v>10</v>
      </c>
      <c r="L3" s="12">
        <v>12</v>
      </c>
      <c r="M3" s="12">
        <v>8</v>
      </c>
      <c r="N3" s="12">
        <v>7</v>
      </c>
      <c r="O3" s="12">
        <v>11</v>
      </c>
      <c r="P3" s="12">
        <v>8</v>
      </c>
      <c r="Q3" s="12">
        <v>12</v>
      </c>
      <c r="R3" s="12">
        <v>8</v>
      </c>
      <c r="S3" s="12">
        <v>12</v>
      </c>
      <c r="T3" s="12">
        <v>10</v>
      </c>
      <c r="U3" s="12">
        <v>11</v>
      </c>
      <c r="V3" s="12">
        <v>8</v>
      </c>
      <c r="W3" s="12">
        <v>8</v>
      </c>
      <c r="X3" s="12">
        <v>11</v>
      </c>
      <c r="Y3" s="12">
        <v>13</v>
      </c>
      <c r="Z3" s="12">
        <v>16</v>
      </c>
      <c r="AA3" s="12">
        <v>10</v>
      </c>
      <c r="AB3" s="11">
        <f>SUM(E3:AA3)</f>
        <v>219</v>
      </c>
    </row>
    <row r="4" spans="1:32" ht="15.75" x14ac:dyDescent="0.25">
      <c r="A4" s="9" t="s">
        <v>2</v>
      </c>
      <c r="B4" s="9"/>
      <c r="C4" s="9"/>
      <c r="D4" s="9"/>
      <c r="E4" s="10">
        <v>306</v>
      </c>
      <c r="F4" s="10">
        <v>604</v>
      </c>
      <c r="G4" s="12">
        <v>851</v>
      </c>
      <c r="H4" s="12">
        <v>582</v>
      </c>
      <c r="I4" s="12">
        <v>578</v>
      </c>
      <c r="J4" s="12">
        <v>522</v>
      </c>
      <c r="K4" s="12">
        <v>664</v>
      </c>
      <c r="L4" s="12">
        <v>1216</v>
      </c>
      <c r="M4" s="12">
        <v>550</v>
      </c>
      <c r="N4" s="12">
        <v>731</v>
      </c>
      <c r="O4" s="12">
        <v>1189</v>
      </c>
      <c r="P4" s="12">
        <v>561</v>
      </c>
      <c r="Q4" s="12">
        <v>1144</v>
      </c>
      <c r="R4" s="12">
        <v>622</v>
      </c>
      <c r="S4" s="12">
        <v>904</v>
      </c>
      <c r="T4" s="12">
        <v>649</v>
      </c>
      <c r="U4" s="12">
        <v>854</v>
      </c>
      <c r="V4" s="12">
        <v>666</v>
      </c>
      <c r="W4" s="12">
        <v>1589</v>
      </c>
      <c r="X4" s="12">
        <v>774</v>
      </c>
      <c r="Y4" s="12">
        <v>883</v>
      </c>
      <c r="Z4" s="12">
        <v>1852</v>
      </c>
      <c r="AA4" s="12">
        <v>990</v>
      </c>
      <c r="AB4" s="11">
        <f t="shared" ref="AB4:AB26" si="0">SUM(E4:AA4)</f>
        <v>19281</v>
      </c>
    </row>
    <row r="5" spans="1:32" ht="15.75" x14ac:dyDescent="0.25">
      <c r="A5" s="13" t="s">
        <v>67</v>
      </c>
      <c r="B5" s="12">
        <v>1</v>
      </c>
      <c r="C5" s="9" t="s">
        <v>5</v>
      </c>
      <c r="D5" s="9"/>
      <c r="E5" s="10">
        <v>1242</v>
      </c>
      <c r="F5" s="10">
        <v>149</v>
      </c>
      <c r="G5" s="12">
        <v>133</v>
      </c>
      <c r="H5" s="12">
        <v>705</v>
      </c>
      <c r="I5" s="12">
        <v>1527</v>
      </c>
      <c r="J5" s="12">
        <v>1732</v>
      </c>
      <c r="K5" s="12">
        <v>3026</v>
      </c>
      <c r="L5" s="12">
        <v>694</v>
      </c>
      <c r="M5" s="12">
        <v>2316</v>
      </c>
      <c r="N5" s="12">
        <v>491</v>
      </c>
      <c r="O5" s="12">
        <v>505</v>
      </c>
      <c r="P5" s="12">
        <v>748</v>
      </c>
      <c r="Q5" s="12">
        <v>459</v>
      </c>
      <c r="R5" s="12">
        <v>1593</v>
      </c>
      <c r="S5" s="12">
        <v>1452</v>
      </c>
      <c r="T5" s="12">
        <v>919</v>
      </c>
      <c r="U5" s="12">
        <v>966</v>
      </c>
      <c r="V5" s="12">
        <v>1021</v>
      </c>
      <c r="W5" s="12">
        <v>57</v>
      </c>
      <c r="X5" s="12">
        <v>965</v>
      </c>
      <c r="Y5" s="12">
        <v>2388</v>
      </c>
      <c r="Z5" s="12">
        <v>166</v>
      </c>
      <c r="AA5" s="12">
        <v>1026</v>
      </c>
      <c r="AB5" s="11">
        <f t="shared" si="0"/>
        <v>24280</v>
      </c>
    </row>
    <row r="6" spans="1:32" ht="15.75" x14ac:dyDescent="0.25">
      <c r="A6" s="13"/>
      <c r="B6" s="12">
        <v>2</v>
      </c>
      <c r="C6" s="9" t="s">
        <v>6</v>
      </c>
      <c r="D6" s="9"/>
      <c r="E6" s="10">
        <v>111</v>
      </c>
      <c r="F6" s="10">
        <v>7</v>
      </c>
      <c r="G6" s="12">
        <v>8</v>
      </c>
      <c r="H6" s="12">
        <v>62</v>
      </c>
      <c r="I6" s="12">
        <v>148</v>
      </c>
      <c r="J6" s="12">
        <v>149</v>
      </c>
      <c r="K6" s="12">
        <v>258</v>
      </c>
      <c r="L6" s="12">
        <v>38</v>
      </c>
      <c r="M6" s="12">
        <v>273</v>
      </c>
      <c r="N6" s="12">
        <v>54</v>
      </c>
      <c r="O6" s="12">
        <v>24</v>
      </c>
      <c r="P6" s="12">
        <v>41</v>
      </c>
      <c r="Q6" s="12">
        <v>42</v>
      </c>
      <c r="R6" s="12">
        <v>129</v>
      </c>
      <c r="S6" s="12">
        <v>102</v>
      </c>
      <c r="T6" s="12">
        <v>62</v>
      </c>
      <c r="U6" s="12">
        <v>56</v>
      </c>
      <c r="V6" s="12">
        <v>51</v>
      </c>
      <c r="W6" s="12">
        <v>3</v>
      </c>
      <c r="X6" s="12">
        <v>48</v>
      </c>
      <c r="Y6" s="12">
        <v>115</v>
      </c>
      <c r="Z6" s="12">
        <v>1</v>
      </c>
      <c r="AA6" s="12">
        <v>53</v>
      </c>
      <c r="AB6" s="11">
        <f t="shared" si="0"/>
        <v>1835</v>
      </c>
    </row>
    <row r="7" spans="1:32" ht="15.75" x14ac:dyDescent="0.25">
      <c r="A7" s="13"/>
      <c r="B7" s="12">
        <v>3</v>
      </c>
      <c r="C7" s="5" t="s">
        <v>7</v>
      </c>
      <c r="D7" s="12" t="s">
        <v>8</v>
      </c>
      <c r="E7" s="12">
        <v>50</v>
      </c>
      <c r="F7" s="12">
        <v>3</v>
      </c>
      <c r="G7" s="12"/>
      <c r="H7" s="12">
        <v>15</v>
      </c>
      <c r="I7" s="12">
        <v>41</v>
      </c>
      <c r="J7" s="12">
        <v>44</v>
      </c>
      <c r="K7" s="12">
        <v>80</v>
      </c>
      <c r="L7" s="12">
        <v>16</v>
      </c>
      <c r="M7" s="12">
        <v>81</v>
      </c>
      <c r="N7" s="12">
        <v>22</v>
      </c>
      <c r="O7" s="12">
        <v>7</v>
      </c>
      <c r="P7" s="12">
        <v>8</v>
      </c>
      <c r="Q7" s="12">
        <v>19</v>
      </c>
      <c r="R7" s="12">
        <v>33</v>
      </c>
      <c r="S7" s="12">
        <v>32</v>
      </c>
      <c r="T7" s="12">
        <v>25</v>
      </c>
      <c r="U7" s="12">
        <v>17</v>
      </c>
      <c r="V7" s="12">
        <v>18</v>
      </c>
      <c r="W7" s="12"/>
      <c r="X7" s="12">
        <v>12</v>
      </c>
      <c r="Y7" s="12">
        <v>34</v>
      </c>
      <c r="Z7" s="12"/>
      <c r="AA7" s="12">
        <v>20</v>
      </c>
      <c r="AB7" s="11">
        <f t="shared" si="0"/>
        <v>577</v>
      </c>
    </row>
    <row r="8" spans="1:32" ht="15.75" x14ac:dyDescent="0.25">
      <c r="A8" s="13"/>
      <c r="B8" s="12">
        <v>4</v>
      </c>
      <c r="C8" s="5"/>
      <c r="D8" s="12" t="s">
        <v>9</v>
      </c>
      <c r="E8" s="12">
        <v>40</v>
      </c>
      <c r="F8" s="12">
        <v>6</v>
      </c>
      <c r="G8" s="12">
        <v>6</v>
      </c>
      <c r="H8" s="12">
        <v>15</v>
      </c>
      <c r="I8" s="12">
        <v>52</v>
      </c>
      <c r="J8" s="12">
        <v>39</v>
      </c>
      <c r="K8" s="12">
        <v>87</v>
      </c>
      <c r="L8" s="12">
        <v>17</v>
      </c>
      <c r="M8" s="12">
        <v>95</v>
      </c>
      <c r="N8" s="12">
        <v>30</v>
      </c>
      <c r="O8" s="12">
        <v>10</v>
      </c>
      <c r="P8" s="12">
        <v>9</v>
      </c>
      <c r="Q8" s="12">
        <v>16</v>
      </c>
      <c r="R8" s="12">
        <v>38</v>
      </c>
      <c r="S8" s="12">
        <v>25</v>
      </c>
      <c r="T8" s="12">
        <v>20</v>
      </c>
      <c r="U8" s="12">
        <v>21</v>
      </c>
      <c r="V8" s="12">
        <v>29</v>
      </c>
      <c r="W8" s="12">
        <v>2</v>
      </c>
      <c r="X8" s="12">
        <v>9</v>
      </c>
      <c r="Y8" s="12">
        <v>33</v>
      </c>
      <c r="Z8" s="12"/>
      <c r="AA8" s="12">
        <v>22</v>
      </c>
      <c r="AB8" s="11">
        <f t="shared" si="0"/>
        <v>621</v>
      </c>
    </row>
    <row r="9" spans="1:32" ht="15.75" x14ac:dyDescent="0.25">
      <c r="A9" s="13"/>
      <c r="B9" s="12">
        <v>5</v>
      </c>
      <c r="C9" s="5" t="s">
        <v>10</v>
      </c>
      <c r="D9" s="12" t="s">
        <v>8</v>
      </c>
      <c r="E9" s="12">
        <v>38</v>
      </c>
      <c r="F9" s="12"/>
      <c r="G9" s="12">
        <v>4</v>
      </c>
      <c r="H9" s="12">
        <v>8</v>
      </c>
      <c r="I9" s="12">
        <v>24</v>
      </c>
      <c r="J9" s="12">
        <v>19</v>
      </c>
      <c r="K9" s="12">
        <v>61</v>
      </c>
      <c r="L9" s="12">
        <v>4</v>
      </c>
      <c r="M9" s="12">
        <v>41</v>
      </c>
      <c r="N9" s="12">
        <v>51</v>
      </c>
      <c r="O9" s="12">
        <v>5</v>
      </c>
      <c r="P9" s="12">
        <v>5</v>
      </c>
      <c r="Q9" s="12">
        <v>19</v>
      </c>
      <c r="R9" s="12">
        <v>33</v>
      </c>
      <c r="S9" s="12">
        <v>25</v>
      </c>
      <c r="T9" s="12">
        <v>20</v>
      </c>
      <c r="U9" s="12">
        <v>20</v>
      </c>
      <c r="V9" s="12">
        <v>9</v>
      </c>
      <c r="W9" s="12"/>
      <c r="X9" s="12">
        <v>4</v>
      </c>
      <c r="Y9" s="12">
        <v>27</v>
      </c>
      <c r="Z9" s="12"/>
      <c r="AA9" s="12">
        <v>6</v>
      </c>
      <c r="AB9" s="11">
        <f t="shared" si="0"/>
        <v>423</v>
      </c>
    </row>
    <row r="10" spans="1:32" ht="15.75" x14ac:dyDescent="0.25">
      <c r="A10" s="13"/>
      <c r="B10" s="12">
        <v>6</v>
      </c>
      <c r="C10" s="5"/>
      <c r="D10" s="12" t="s">
        <v>9</v>
      </c>
      <c r="E10" s="12">
        <v>35</v>
      </c>
      <c r="F10" s="12">
        <v>3</v>
      </c>
      <c r="G10" s="12"/>
      <c r="H10" s="12">
        <v>14</v>
      </c>
      <c r="I10" s="12">
        <v>31</v>
      </c>
      <c r="J10" s="12">
        <v>18</v>
      </c>
      <c r="K10" s="12">
        <v>55</v>
      </c>
      <c r="L10" s="12">
        <v>9</v>
      </c>
      <c r="M10" s="12">
        <v>56</v>
      </c>
      <c r="N10" s="12">
        <v>14</v>
      </c>
      <c r="O10" s="12">
        <v>5</v>
      </c>
      <c r="P10" s="12">
        <v>3</v>
      </c>
      <c r="Q10" s="12">
        <v>11</v>
      </c>
      <c r="R10" s="12">
        <v>28</v>
      </c>
      <c r="S10" s="12">
        <v>19</v>
      </c>
      <c r="T10" s="12">
        <v>23</v>
      </c>
      <c r="U10" s="12">
        <v>9</v>
      </c>
      <c r="V10" s="12">
        <v>7</v>
      </c>
      <c r="W10" s="12"/>
      <c r="X10" s="12">
        <v>10</v>
      </c>
      <c r="Y10" s="12">
        <v>28</v>
      </c>
      <c r="Z10" s="12"/>
      <c r="AA10" s="12">
        <v>7</v>
      </c>
      <c r="AB10" s="11">
        <f t="shared" si="0"/>
        <v>385</v>
      </c>
    </row>
    <row r="11" spans="1:32" ht="15.75" x14ac:dyDescent="0.25">
      <c r="A11" s="13"/>
      <c r="B11" s="12">
        <v>7</v>
      </c>
      <c r="C11" s="5" t="s">
        <v>11</v>
      </c>
      <c r="D11" s="12" t="s">
        <v>8</v>
      </c>
      <c r="E11" s="12">
        <v>45</v>
      </c>
      <c r="F11" s="12">
        <v>5</v>
      </c>
      <c r="G11" s="12">
        <v>2</v>
      </c>
      <c r="H11" s="12">
        <v>16</v>
      </c>
      <c r="I11" s="12">
        <v>63</v>
      </c>
      <c r="J11" s="12">
        <v>34</v>
      </c>
      <c r="K11" s="12">
        <v>110</v>
      </c>
      <c r="L11" s="12">
        <v>20</v>
      </c>
      <c r="M11" s="12">
        <v>78</v>
      </c>
      <c r="N11" s="12">
        <v>35</v>
      </c>
      <c r="O11" s="12">
        <v>11</v>
      </c>
      <c r="P11" s="12">
        <v>23</v>
      </c>
      <c r="Q11" s="12">
        <v>28</v>
      </c>
      <c r="R11" s="12">
        <v>71</v>
      </c>
      <c r="S11" s="12">
        <v>80</v>
      </c>
      <c r="T11" s="12">
        <v>38</v>
      </c>
      <c r="U11" s="12">
        <v>45</v>
      </c>
      <c r="V11" s="12">
        <v>32</v>
      </c>
      <c r="W11" s="12">
        <v>1</v>
      </c>
      <c r="X11" s="12">
        <v>33</v>
      </c>
      <c r="Y11" s="12">
        <v>58</v>
      </c>
      <c r="Z11" s="12">
        <v>1</v>
      </c>
      <c r="AA11" s="12">
        <v>42</v>
      </c>
      <c r="AB11" s="11">
        <f t="shared" si="0"/>
        <v>871</v>
      </c>
    </row>
    <row r="12" spans="1:32" ht="15.75" x14ac:dyDescent="0.25">
      <c r="A12" s="13"/>
      <c r="B12" s="12">
        <v>8</v>
      </c>
      <c r="C12" s="5"/>
      <c r="D12" s="12" t="s">
        <v>9</v>
      </c>
      <c r="E12" s="12">
        <v>43</v>
      </c>
      <c r="F12" s="12">
        <v>7</v>
      </c>
      <c r="G12" s="12">
        <v>2</v>
      </c>
      <c r="H12" s="12">
        <v>23</v>
      </c>
      <c r="I12" s="12">
        <v>43</v>
      </c>
      <c r="J12" s="12">
        <v>42</v>
      </c>
      <c r="K12" s="12">
        <v>92</v>
      </c>
      <c r="L12" s="12">
        <v>14</v>
      </c>
      <c r="M12" s="12">
        <v>80</v>
      </c>
      <c r="N12" s="12">
        <v>29</v>
      </c>
      <c r="O12" s="12">
        <v>4</v>
      </c>
      <c r="P12" s="12">
        <v>8</v>
      </c>
      <c r="Q12" s="12">
        <v>13</v>
      </c>
      <c r="R12" s="12">
        <v>58</v>
      </c>
      <c r="S12" s="12">
        <v>46</v>
      </c>
      <c r="T12" s="12">
        <v>29</v>
      </c>
      <c r="U12" s="12">
        <v>19</v>
      </c>
      <c r="V12" s="12">
        <v>19</v>
      </c>
      <c r="W12" s="12">
        <v>1</v>
      </c>
      <c r="X12" s="12">
        <v>25</v>
      </c>
      <c r="Y12" s="12">
        <v>64</v>
      </c>
      <c r="Z12" s="12">
        <v>4</v>
      </c>
      <c r="AA12" s="12">
        <v>20</v>
      </c>
      <c r="AB12" s="11">
        <f t="shared" si="0"/>
        <v>685</v>
      </c>
    </row>
    <row r="13" spans="1:32" ht="15.75" x14ac:dyDescent="0.25">
      <c r="A13" s="13"/>
      <c r="B13" s="12">
        <v>9</v>
      </c>
      <c r="C13" s="5" t="s">
        <v>12</v>
      </c>
      <c r="D13" s="12" t="s">
        <v>8</v>
      </c>
      <c r="E13" s="12">
        <v>45</v>
      </c>
      <c r="F13" s="12">
        <v>10</v>
      </c>
      <c r="G13" s="12">
        <v>4</v>
      </c>
      <c r="H13" s="12">
        <v>17</v>
      </c>
      <c r="I13" s="12">
        <v>61</v>
      </c>
      <c r="J13" s="12">
        <v>46</v>
      </c>
      <c r="K13" s="12">
        <v>124</v>
      </c>
      <c r="L13" s="12">
        <v>35</v>
      </c>
      <c r="M13" s="12">
        <v>90</v>
      </c>
      <c r="N13" s="12">
        <v>22</v>
      </c>
      <c r="O13" s="12">
        <v>18</v>
      </c>
      <c r="P13" s="12">
        <v>19</v>
      </c>
      <c r="Q13" s="12">
        <v>18</v>
      </c>
      <c r="R13" s="12">
        <v>85</v>
      </c>
      <c r="S13" s="12">
        <v>86</v>
      </c>
      <c r="T13" s="12">
        <v>39</v>
      </c>
      <c r="U13" s="12">
        <v>43</v>
      </c>
      <c r="V13" s="12">
        <v>22</v>
      </c>
      <c r="W13" s="12">
        <v>1</v>
      </c>
      <c r="X13" s="12">
        <v>38</v>
      </c>
      <c r="Y13" s="12">
        <v>96</v>
      </c>
      <c r="Z13" s="12">
        <v>8</v>
      </c>
      <c r="AA13" s="12">
        <v>31</v>
      </c>
      <c r="AB13" s="11">
        <f t="shared" si="0"/>
        <v>958</v>
      </c>
    </row>
    <row r="14" spans="1:32" ht="15.75" x14ac:dyDescent="0.25">
      <c r="A14" s="13"/>
      <c r="B14" s="12">
        <v>10</v>
      </c>
      <c r="C14" s="5"/>
      <c r="D14" s="12" t="s">
        <v>9</v>
      </c>
      <c r="E14" s="12">
        <v>37</v>
      </c>
      <c r="F14" s="12">
        <v>6</v>
      </c>
      <c r="G14" s="12">
        <v>1</v>
      </c>
      <c r="H14" s="12">
        <v>20</v>
      </c>
      <c r="I14" s="12">
        <v>49</v>
      </c>
      <c r="J14" s="12">
        <v>36</v>
      </c>
      <c r="K14" s="12">
        <v>75</v>
      </c>
      <c r="L14" s="12">
        <v>29</v>
      </c>
      <c r="M14" s="12">
        <v>68</v>
      </c>
      <c r="N14" s="12">
        <v>13</v>
      </c>
      <c r="O14" s="12">
        <v>8</v>
      </c>
      <c r="P14" s="12">
        <v>10</v>
      </c>
      <c r="Q14" s="12">
        <v>10</v>
      </c>
      <c r="R14" s="12">
        <v>70</v>
      </c>
      <c r="S14" s="12">
        <v>39</v>
      </c>
      <c r="T14" s="12">
        <v>25</v>
      </c>
      <c r="U14" s="12">
        <v>12</v>
      </c>
      <c r="V14" s="12">
        <v>8</v>
      </c>
      <c r="W14" s="12">
        <v>1</v>
      </c>
      <c r="X14" s="12">
        <v>32</v>
      </c>
      <c r="Y14" s="12">
        <v>61</v>
      </c>
      <c r="Z14" s="12">
        <v>4</v>
      </c>
      <c r="AA14" s="12">
        <v>31</v>
      </c>
      <c r="AB14" s="11">
        <f t="shared" si="0"/>
        <v>645</v>
      </c>
    </row>
    <row r="15" spans="1:32" ht="15.75" x14ac:dyDescent="0.25">
      <c r="A15" s="13"/>
      <c r="B15" s="12">
        <v>11</v>
      </c>
      <c r="C15" s="5" t="s">
        <v>63</v>
      </c>
      <c r="D15" s="12" t="s">
        <v>8</v>
      </c>
      <c r="E15" s="12">
        <v>420</v>
      </c>
      <c r="F15" s="12">
        <v>64</v>
      </c>
      <c r="G15" s="12">
        <v>65</v>
      </c>
      <c r="H15" s="12">
        <v>327</v>
      </c>
      <c r="I15" s="12">
        <v>584</v>
      </c>
      <c r="J15" s="12">
        <v>811</v>
      </c>
      <c r="K15" s="12">
        <v>1134</v>
      </c>
      <c r="L15" s="12">
        <v>345</v>
      </c>
      <c r="M15" s="12">
        <v>715</v>
      </c>
      <c r="N15" s="12">
        <v>65</v>
      </c>
      <c r="O15" s="12">
        <v>302</v>
      </c>
      <c r="P15" s="12">
        <v>428</v>
      </c>
      <c r="Q15" s="12">
        <v>151</v>
      </c>
      <c r="R15" s="12">
        <v>606</v>
      </c>
      <c r="S15" s="12">
        <v>673</v>
      </c>
      <c r="T15" s="12">
        <v>399</v>
      </c>
      <c r="U15" s="12">
        <v>515</v>
      </c>
      <c r="V15" s="12">
        <v>612</v>
      </c>
      <c r="W15" s="12">
        <v>32</v>
      </c>
      <c r="X15" s="12">
        <v>420</v>
      </c>
      <c r="Y15" s="12">
        <v>1198</v>
      </c>
      <c r="Z15" s="12">
        <v>121</v>
      </c>
      <c r="AA15" s="12">
        <v>533</v>
      </c>
      <c r="AB15" s="11">
        <f t="shared" si="0"/>
        <v>10520</v>
      </c>
    </row>
    <row r="16" spans="1:32" ht="15.75" x14ac:dyDescent="0.25">
      <c r="A16" s="13"/>
      <c r="B16" s="12">
        <v>12</v>
      </c>
      <c r="C16" s="5"/>
      <c r="D16" s="12" t="s">
        <v>9</v>
      </c>
      <c r="E16" s="12">
        <v>378</v>
      </c>
      <c r="F16" s="12">
        <v>38</v>
      </c>
      <c r="G16" s="12">
        <v>41</v>
      </c>
      <c r="H16" s="12">
        <v>188</v>
      </c>
      <c r="I16" s="12">
        <v>431</v>
      </c>
      <c r="J16" s="12">
        <v>494</v>
      </c>
      <c r="K16" s="12">
        <v>950</v>
      </c>
      <c r="L16" s="12">
        <v>167</v>
      </c>
      <c r="M16" s="12">
        <v>739</v>
      </c>
      <c r="N16" s="12">
        <v>156</v>
      </c>
      <c r="O16" s="12">
        <v>111</v>
      </c>
      <c r="P16" s="12">
        <v>194</v>
      </c>
      <c r="Q16" s="12">
        <v>132</v>
      </c>
      <c r="R16" s="12">
        <v>442</v>
      </c>
      <c r="S16" s="12">
        <v>325</v>
      </c>
      <c r="T16" s="12">
        <v>239</v>
      </c>
      <c r="U16" s="12">
        <v>209</v>
      </c>
      <c r="V16" s="12">
        <v>214</v>
      </c>
      <c r="W16" s="12">
        <v>16</v>
      </c>
      <c r="X16" s="12">
        <v>334</v>
      </c>
      <c r="Y16" s="12">
        <v>674</v>
      </c>
      <c r="Z16" s="12">
        <v>27</v>
      </c>
      <c r="AA16" s="12">
        <v>261</v>
      </c>
      <c r="AB16" s="11">
        <f t="shared" si="0"/>
        <v>6760</v>
      </c>
    </row>
    <row r="17" spans="1:28" ht="15.75" x14ac:dyDescent="0.25">
      <c r="A17" s="13"/>
      <c r="B17" s="12">
        <v>13</v>
      </c>
      <c r="C17" s="9" t="s">
        <v>66</v>
      </c>
      <c r="D17" s="9"/>
      <c r="E17" s="10">
        <v>50</v>
      </c>
      <c r="F17" s="10">
        <v>9</v>
      </c>
      <c r="G17" s="12">
        <v>13</v>
      </c>
      <c r="H17" s="12">
        <v>56</v>
      </c>
      <c r="I17" s="12">
        <v>84</v>
      </c>
      <c r="J17" s="12">
        <v>71</v>
      </c>
      <c r="K17" s="12">
        <v>156</v>
      </c>
      <c r="L17" s="12">
        <v>40</v>
      </c>
      <c r="M17" s="12">
        <v>126</v>
      </c>
      <c r="N17" s="12">
        <v>28</v>
      </c>
      <c r="O17" s="12">
        <v>35</v>
      </c>
      <c r="P17" s="12">
        <v>40</v>
      </c>
      <c r="Q17" s="12">
        <v>26</v>
      </c>
      <c r="R17" s="12">
        <v>91</v>
      </c>
      <c r="S17" s="12">
        <v>74</v>
      </c>
      <c r="T17" s="12">
        <v>59</v>
      </c>
      <c r="U17" s="12">
        <v>50</v>
      </c>
      <c r="V17" s="12">
        <v>47</v>
      </c>
      <c r="W17" s="12">
        <v>4</v>
      </c>
      <c r="X17" s="12">
        <v>51</v>
      </c>
      <c r="Y17" s="12">
        <v>103</v>
      </c>
      <c r="Z17" s="12">
        <v>9</v>
      </c>
      <c r="AA17" s="12">
        <v>72</v>
      </c>
      <c r="AB17" s="11">
        <f t="shared" si="0"/>
        <v>1294</v>
      </c>
    </row>
    <row r="18" spans="1:28" ht="15.75" x14ac:dyDescent="0.25">
      <c r="A18" s="13"/>
      <c r="B18" s="12">
        <v>14</v>
      </c>
      <c r="C18" s="9" t="s">
        <v>13</v>
      </c>
      <c r="D18" s="9"/>
      <c r="E18" s="10">
        <v>2</v>
      </c>
      <c r="F18" s="10"/>
      <c r="G18" s="12"/>
      <c r="H18" s="12">
        <v>2</v>
      </c>
      <c r="I18" s="12">
        <v>8</v>
      </c>
      <c r="J18" s="12"/>
      <c r="K18" s="12">
        <v>50</v>
      </c>
      <c r="L18" s="12">
        <v>3</v>
      </c>
      <c r="M18" s="12">
        <v>15</v>
      </c>
      <c r="N18" s="12"/>
      <c r="O18" s="12">
        <v>8</v>
      </c>
      <c r="P18" s="12">
        <v>2</v>
      </c>
      <c r="Q18" s="12">
        <v>2</v>
      </c>
      <c r="R18" s="12">
        <v>1</v>
      </c>
      <c r="S18" s="12">
        <v>14</v>
      </c>
      <c r="T18" s="12">
        <v>5</v>
      </c>
      <c r="U18" s="12">
        <v>4</v>
      </c>
      <c r="V18" s="12">
        <v>7</v>
      </c>
      <c r="W18" s="12"/>
      <c r="X18" s="12">
        <v>3</v>
      </c>
      <c r="Y18" s="12">
        <v>3</v>
      </c>
      <c r="Z18" s="12">
        <v>1</v>
      </c>
      <c r="AA18" s="12">
        <v>15</v>
      </c>
      <c r="AB18" s="11">
        <f t="shared" si="0"/>
        <v>145</v>
      </c>
    </row>
    <row r="19" spans="1:28" ht="15.75" x14ac:dyDescent="0.25">
      <c r="A19" s="13" t="s">
        <v>4</v>
      </c>
      <c r="B19" s="12">
        <v>15</v>
      </c>
      <c r="C19" s="14" t="s">
        <v>64</v>
      </c>
      <c r="D19" s="14"/>
      <c r="E19" s="15"/>
      <c r="F19" s="15"/>
      <c r="G19" s="12">
        <v>1</v>
      </c>
      <c r="H19" s="12">
        <v>6</v>
      </c>
      <c r="I19" s="12">
        <v>4</v>
      </c>
      <c r="J19" s="12">
        <v>10</v>
      </c>
      <c r="K19" s="12">
        <v>1</v>
      </c>
      <c r="L19" s="12">
        <v>5</v>
      </c>
      <c r="M19" s="12">
        <v>16</v>
      </c>
      <c r="N19" s="12">
        <v>4</v>
      </c>
      <c r="O19" s="12">
        <v>2</v>
      </c>
      <c r="P19" s="12">
        <v>8</v>
      </c>
      <c r="Q19" s="12">
        <v>14</v>
      </c>
      <c r="R19" s="12">
        <v>2</v>
      </c>
      <c r="S19" s="12">
        <v>19</v>
      </c>
      <c r="T19" s="12">
        <v>27</v>
      </c>
      <c r="U19" s="12">
        <v>9</v>
      </c>
      <c r="V19" s="12">
        <v>1</v>
      </c>
      <c r="W19" s="12"/>
      <c r="X19" s="12">
        <v>1</v>
      </c>
      <c r="Y19" s="12">
        <v>2</v>
      </c>
      <c r="Z19" s="12"/>
      <c r="AA19" s="12"/>
      <c r="AB19" s="11">
        <f t="shared" si="0"/>
        <v>132</v>
      </c>
    </row>
    <row r="20" spans="1:28" ht="15.75" x14ac:dyDescent="0.25">
      <c r="A20" s="13"/>
      <c r="B20" s="12">
        <v>16</v>
      </c>
      <c r="C20" s="14" t="s">
        <v>15</v>
      </c>
      <c r="D20" s="14"/>
      <c r="E20" s="15">
        <v>2</v>
      </c>
      <c r="F20" s="15"/>
      <c r="G20" s="12">
        <v>1</v>
      </c>
      <c r="H20" s="12">
        <v>1</v>
      </c>
      <c r="I20" s="12">
        <v>10</v>
      </c>
      <c r="J20" s="12">
        <v>14</v>
      </c>
      <c r="K20" s="12">
        <v>8</v>
      </c>
      <c r="L20" s="12">
        <v>1</v>
      </c>
      <c r="M20" s="12">
        <v>9</v>
      </c>
      <c r="N20" s="12"/>
      <c r="O20" s="12">
        <v>4</v>
      </c>
      <c r="P20" s="12"/>
      <c r="Q20" s="12">
        <v>3</v>
      </c>
      <c r="R20" s="12">
        <v>11</v>
      </c>
      <c r="S20" s="12">
        <v>11</v>
      </c>
      <c r="T20" s="12">
        <v>11</v>
      </c>
      <c r="U20" s="12">
        <v>1</v>
      </c>
      <c r="V20" s="12">
        <v>11</v>
      </c>
      <c r="W20" s="12"/>
      <c r="X20" s="12">
        <v>4</v>
      </c>
      <c r="Y20" s="12">
        <v>7</v>
      </c>
      <c r="Z20" s="12">
        <v>1</v>
      </c>
      <c r="AA20" s="12">
        <v>1</v>
      </c>
      <c r="AB20" s="11">
        <f t="shared" si="0"/>
        <v>111</v>
      </c>
    </row>
    <row r="21" spans="1:28" ht="15.75" x14ac:dyDescent="0.25">
      <c r="A21" s="13"/>
      <c r="B21" s="12">
        <v>17</v>
      </c>
      <c r="C21" s="14" t="s">
        <v>16</v>
      </c>
      <c r="D21" s="14"/>
      <c r="E21" s="15">
        <v>18</v>
      </c>
      <c r="F21" s="15">
        <v>1</v>
      </c>
      <c r="G21" s="12">
        <v>2</v>
      </c>
      <c r="H21" s="12">
        <v>15</v>
      </c>
      <c r="I21" s="12">
        <v>25</v>
      </c>
      <c r="J21" s="12">
        <v>43</v>
      </c>
      <c r="K21" s="12">
        <v>35</v>
      </c>
      <c r="L21" s="12">
        <v>22</v>
      </c>
      <c r="M21" s="12">
        <v>56</v>
      </c>
      <c r="N21" s="12">
        <v>2</v>
      </c>
      <c r="O21" s="12">
        <v>14</v>
      </c>
      <c r="P21" s="12">
        <v>18</v>
      </c>
      <c r="Q21" s="12">
        <v>12</v>
      </c>
      <c r="R21" s="12">
        <v>14</v>
      </c>
      <c r="S21" s="12">
        <v>74</v>
      </c>
      <c r="T21" s="12">
        <v>31</v>
      </c>
      <c r="U21" s="12">
        <v>19</v>
      </c>
      <c r="V21" s="12">
        <v>26</v>
      </c>
      <c r="W21" s="12">
        <v>1</v>
      </c>
      <c r="X21" s="12">
        <v>17</v>
      </c>
      <c r="Y21" s="12">
        <v>15</v>
      </c>
      <c r="Z21" s="12">
        <v>2</v>
      </c>
      <c r="AA21" s="12">
        <v>4</v>
      </c>
      <c r="AB21" s="11">
        <f t="shared" si="0"/>
        <v>466</v>
      </c>
    </row>
    <row r="22" spans="1:28" ht="15.75" x14ac:dyDescent="0.25">
      <c r="A22" s="13"/>
      <c r="B22" s="12">
        <v>18</v>
      </c>
      <c r="C22" s="14" t="s">
        <v>18</v>
      </c>
      <c r="D22" s="14"/>
      <c r="E22" s="12">
        <f t="shared" ref="E22:H22" si="1">SUM(E19:E21)</f>
        <v>20</v>
      </c>
      <c r="F22" s="12">
        <f t="shared" si="1"/>
        <v>1</v>
      </c>
      <c r="G22" s="12">
        <f t="shared" si="1"/>
        <v>4</v>
      </c>
      <c r="H22" s="12">
        <f t="shared" si="1"/>
        <v>22</v>
      </c>
      <c r="I22" s="12">
        <f t="shared" ref="I22:AA22" si="2">SUM(I19:I21)</f>
        <v>39</v>
      </c>
      <c r="J22" s="12">
        <f t="shared" si="2"/>
        <v>67</v>
      </c>
      <c r="K22" s="12">
        <f t="shared" si="2"/>
        <v>44</v>
      </c>
      <c r="L22" s="12">
        <f t="shared" si="2"/>
        <v>28</v>
      </c>
      <c r="M22" s="12">
        <f t="shared" si="2"/>
        <v>81</v>
      </c>
      <c r="N22" s="12">
        <f t="shared" si="2"/>
        <v>6</v>
      </c>
      <c r="O22" s="12">
        <f t="shared" si="2"/>
        <v>20</v>
      </c>
      <c r="P22" s="12">
        <f t="shared" si="2"/>
        <v>26</v>
      </c>
      <c r="Q22" s="12">
        <f t="shared" si="2"/>
        <v>29</v>
      </c>
      <c r="R22" s="12">
        <f t="shared" si="2"/>
        <v>27</v>
      </c>
      <c r="S22" s="12">
        <f t="shared" si="2"/>
        <v>104</v>
      </c>
      <c r="T22" s="12">
        <f t="shared" si="2"/>
        <v>69</v>
      </c>
      <c r="U22" s="12">
        <f t="shared" si="2"/>
        <v>29</v>
      </c>
      <c r="V22" s="12">
        <f t="shared" si="2"/>
        <v>38</v>
      </c>
      <c r="W22" s="12">
        <f t="shared" si="2"/>
        <v>1</v>
      </c>
      <c r="X22" s="12">
        <f t="shared" si="2"/>
        <v>22</v>
      </c>
      <c r="Y22" s="12">
        <f t="shared" si="2"/>
        <v>24</v>
      </c>
      <c r="Z22" s="12">
        <v>3</v>
      </c>
      <c r="AA22" s="12">
        <f t="shared" si="2"/>
        <v>5</v>
      </c>
      <c r="AB22" s="11">
        <f t="shared" si="0"/>
        <v>709</v>
      </c>
    </row>
    <row r="23" spans="1:28" ht="15.75" x14ac:dyDescent="0.25">
      <c r="A23" s="13"/>
      <c r="B23" s="12">
        <v>19</v>
      </c>
      <c r="C23" s="14" t="s">
        <v>17</v>
      </c>
      <c r="D23" s="14"/>
      <c r="E23" s="15">
        <v>35</v>
      </c>
      <c r="F23" s="15"/>
      <c r="G23" s="12">
        <v>2</v>
      </c>
      <c r="H23" s="12">
        <v>3</v>
      </c>
      <c r="I23" s="12">
        <v>10</v>
      </c>
      <c r="J23" s="12">
        <v>33</v>
      </c>
      <c r="K23" s="12">
        <v>64</v>
      </c>
      <c r="L23" s="12">
        <v>16</v>
      </c>
      <c r="M23" s="12">
        <v>61</v>
      </c>
      <c r="N23" s="12">
        <v>1</v>
      </c>
      <c r="O23" s="12">
        <v>15</v>
      </c>
      <c r="P23" s="12">
        <v>22</v>
      </c>
      <c r="Q23" s="12">
        <v>7</v>
      </c>
      <c r="R23" s="12">
        <v>28</v>
      </c>
      <c r="S23" s="12">
        <v>23</v>
      </c>
      <c r="T23" s="12">
        <v>10</v>
      </c>
      <c r="U23" s="12">
        <v>8</v>
      </c>
      <c r="V23" s="12">
        <v>15</v>
      </c>
      <c r="W23" s="12">
        <v>2</v>
      </c>
      <c r="X23" s="12">
        <v>10</v>
      </c>
      <c r="Y23" s="12">
        <v>21</v>
      </c>
      <c r="Z23" s="12"/>
      <c r="AA23" s="12">
        <v>3</v>
      </c>
      <c r="AB23" s="11">
        <f t="shared" si="0"/>
        <v>389</v>
      </c>
    </row>
    <row r="24" spans="1:28" ht="15.75" x14ac:dyDescent="0.25">
      <c r="A24" s="13"/>
      <c r="B24" s="12">
        <v>20</v>
      </c>
      <c r="C24" s="12" t="s">
        <v>65</v>
      </c>
      <c r="D24" s="12"/>
      <c r="E24" s="12">
        <f t="shared" ref="E24:I24" si="3">SUM(E22:E23)</f>
        <v>55</v>
      </c>
      <c r="F24" s="12">
        <f t="shared" si="3"/>
        <v>1</v>
      </c>
      <c r="G24" s="12">
        <f t="shared" si="3"/>
        <v>6</v>
      </c>
      <c r="H24" s="12">
        <f t="shared" si="3"/>
        <v>25</v>
      </c>
      <c r="I24" s="12">
        <f t="shared" si="3"/>
        <v>49</v>
      </c>
      <c r="J24" s="12">
        <f t="shared" ref="J24:AA24" si="4">SUM(J22:J23)</f>
        <v>100</v>
      </c>
      <c r="K24" s="12">
        <f t="shared" si="4"/>
        <v>108</v>
      </c>
      <c r="L24" s="12">
        <f t="shared" si="4"/>
        <v>44</v>
      </c>
      <c r="M24" s="12">
        <f t="shared" si="4"/>
        <v>142</v>
      </c>
      <c r="N24" s="12">
        <f t="shared" si="4"/>
        <v>7</v>
      </c>
      <c r="O24" s="12">
        <f t="shared" si="4"/>
        <v>35</v>
      </c>
      <c r="P24" s="12">
        <f t="shared" si="4"/>
        <v>48</v>
      </c>
      <c r="Q24" s="12">
        <f t="shared" si="4"/>
        <v>36</v>
      </c>
      <c r="R24" s="12">
        <f t="shared" si="4"/>
        <v>55</v>
      </c>
      <c r="S24" s="12">
        <f t="shared" si="4"/>
        <v>127</v>
      </c>
      <c r="T24" s="12">
        <f t="shared" si="4"/>
        <v>79</v>
      </c>
      <c r="U24" s="12">
        <f t="shared" si="4"/>
        <v>37</v>
      </c>
      <c r="V24" s="12">
        <f t="shared" si="4"/>
        <v>53</v>
      </c>
      <c r="W24" s="12">
        <f t="shared" si="4"/>
        <v>3</v>
      </c>
      <c r="X24" s="12">
        <f t="shared" si="4"/>
        <v>32</v>
      </c>
      <c r="Y24" s="12">
        <f t="shared" si="4"/>
        <v>45</v>
      </c>
      <c r="Z24" s="12">
        <v>3</v>
      </c>
      <c r="AA24" s="12">
        <f t="shared" si="4"/>
        <v>8</v>
      </c>
      <c r="AB24" s="11">
        <f t="shared" si="0"/>
        <v>1098</v>
      </c>
    </row>
    <row r="25" spans="1:28" ht="15.75" x14ac:dyDescent="0.25">
      <c r="A25" s="13"/>
      <c r="B25" s="12">
        <v>21</v>
      </c>
      <c r="C25" s="15" t="s">
        <v>19</v>
      </c>
      <c r="D25" s="15"/>
      <c r="E25" s="15">
        <v>15</v>
      </c>
      <c r="F25" s="15"/>
      <c r="G25" s="12">
        <v>1</v>
      </c>
      <c r="H25" s="12">
        <v>7</v>
      </c>
      <c r="I25" s="12">
        <v>14</v>
      </c>
      <c r="J25" s="12">
        <v>22</v>
      </c>
      <c r="K25" s="12">
        <v>35</v>
      </c>
      <c r="L25" s="12">
        <v>3</v>
      </c>
      <c r="M25" s="12">
        <v>39</v>
      </c>
      <c r="N25" s="12"/>
      <c r="O25" s="12">
        <v>6</v>
      </c>
      <c r="P25" s="12">
        <v>6</v>
      </c>
      <c r="Q25" s="12">
        <v>7</v>
      </c>
      <c r="R25" s="12">
        <v>10</v>
      </c>
      <c r="S25" s="12">
        <v>31</v>
      </c>
      <c r="T25" s="12">
        <v>28</v>
      </c>
      <c r="U25" s="12">
        <v>3</v>
      </c>
      <c r="V25" s="12">
        <v>5</v>
      </c>
      <c r="W25" s="12">
        <v>1</v>
      </c>
      <c r="X25" s="12">
        <v>4</v>
      </c>
      <c r="Y25" s="12">
        <v>6</v>
      </c>
      <c r="Z25" s="12"/>
      <c r="AA25" s="12">
        <v>2</v>
      </c>
      <c r="AB25" s="11">
        <f t="shared" si="0"/>
        <v>245</v>
      </c>
    </row>
    <row r="26" spans="1:28" ht="15.75" x14ac:dyDescent="0.25">
      <c r="A26" s="12"/>
      <c r="B26" s="12">
        <v>22</v>
      </c>
      <c r="C26" s="14" t="s">
        <v>14</v>
      </c>
      <c r="D26" s="14"/>
      <c r="E26" s="15">
        <v>2</v>
      </c>
      <c r="F26" s="15"/>
      <c r="G26" s="12"/>
      <c r="H26" s="12">
        <v>1</v>
      </c>
      <c r="I26" s="12">
        <v>3</v>
      </c>
      <c r="J26" s="12">
        <v>5</v>
      </c>
      <c r="K26" s="12">
        <v>8</v>
      </c>
      <c r="L26" s="12">
        <v>5</v>
      </c>
      <c r="M26" s="12">
        <v>12</v>
      </c>
      <c r="N26" s="12">
        <v>1</v>
      </c>
      <c r="O26" s="12"/>
      <c r="P26" s="12">
        <v>3</v>
      </c>
      <c r="Q26" s="12">
        <v>3</v>
      </c>
      <c r="R26" s="12">
        <v>2</v>
      </c>
      <c r="S26" s="12">
        <v>3</v>
      </c>
      <c r="T26" s="12">
        <v>5</v>
      </c>
      <c r="U26" s="12">
        <v>3</v>
      </c>
      <c r="V26" s="12"/>
      <c r="W26" s="12"/>
      <c r="X26" s="12">
        <v>3</v>
      </c>
      <c r="Y26" s="12">
        <v>4</v>
      </c>
      <c r="Z26" s="12"/>
      <c r="AA26" s="12"/>
      <c r="AB26" s="11">
        <f t="shared" si="0"/>
        <v>63</v>
      </c>
    </row>
  </sheetData>
  <mergeCells count="21">
    <mergeCell ref="A1:D1"/>
    <mergeCell ref="A2:D2"/>
    <mergeCell ref="A4:D4"/>
    <mergeCell ref="A5:A18"/>
    <mergeCell ref="A3:D3"/>
    <mergeCell ref="C26:D26"/>
    <mergeCell ref="A19:A25"/>
    <mergeCell ref="C5:D5"/>
    <mergeCell ref="C6:D6"/>
    <mergeCell ref="C7:C8"/>
    <mergeCell ref="C9:C10"/>
    <mergeCell ref="C11:C12"/>
    <mergeCell ref="C13:C14"/>
    <mergeCell ref="C15:C16"/>
    <mergeCell ref="C17:D17"/>
    <mergeCell ref="C22:D22"/>
    <mergeCell ref="C18:D18"/>
    <mergeCell ref="C19:D19"/>
    <mergeCell ref="C20:D20"/>
    <mergeCell ref="C21:D21"/>
    <mergeCell ref="C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showGridLines="0" workbookViewId="0">
      <pane xSplit="4" ySplit="1" topLeftCell="G2" activePane="bottomRight" state="frozen"/>
      <selection pane="topRight" activeCell="E1" sqref="E1"/>
      <selection pane="bottomLeft" activeCell="A3" sqref="A3"/>
      <selection pane="bottomRight" activeCell="M9" sqref="M9"/>
    </sheetView>
  </sheetViews>
  <sheetFormatPr defaultRowHeight="15" x14ac:dyDescent="0.2"/>
  <cols>
    <col min="1" max="1" width="5.7109375" style="1" customWidth="1"/>
    <col min="2" max="2" width="5" style="1" customWidth="1"/>
    <col min="3" max="3" width="30.28515625" style="1" customWidth="1"/>
    <col min="4" max="16384" width="9.140625" style="1"/>
  </cols>
  <sheetData>
    <row r="1" spans="1:32" ht="90.75" customHeight="1" x14ac:dyDescent="0.2">
      <c r="A1" s="5" t="s">
        <v>1</v>
      </c>
      <c r="B1" s="5"/>
      <c r="C1" s="5"/>
      <c r="D1" s="5"/>
      <c r="E1" s="6" t="s">
        <v>21</v>
      </c>
      <c r="F1" s="6" t="s">
        <v>75</v>
      </c>
      <c r="G1" s="7" t="s">
        <v>22</v>
      </c>
      <c r="H1" s="7" t="s">
        <v>31</v>
      </c>
      <c r="I1" s="7" t="s">
        <v>23</v>
      </c>
      <c r="J1" s="7" t="s">
        <v>30</v>
      </c>
      <c r="K1" s="7" t="s">
        <v>38</v>
      </c>
      <c r="L1" s="7" t="s">
        <v>34</v>
      </c>
      <c r="M1" s="7" t="s">
        <v>76</v>
      </c>
      <c r="N1" s="7" t="s">
        <v>24</v>
      </c>
      <c r="O1" s="7" t="s">
        <v>20</v>
      </c>
      <c r="P1" s="7" t="s">
        <v>26</v>
      </c>
      <c r="Q1" s="7" t="s">
        <v>36</v>
      </c>
      <c r="R1" s="7" t="s">
        <v>25</v>
      </c>
      <c r="S1" s="7" t="s">
        <v>32</v>
      </c>
      <c r="T1" s="7" t="s">
        <v>33</v>
      </c>
      <c r="U1" s="7" t="s">
        <v>29</v>
      </c>
      <c r="V1" s="7" t="s">
        <v>35</v>
      </c>
      <c r="W1" s="7" t="s">
        <v>37</v>
      </c>
      <c r="X1" s="7" t="s">
        <v>28</v>
      </c>
      <c r="Y1" s="7" t="s">
        <v>78</v>
      </c>
      <c r="Z1" s="7" t="s">
        <v>79</v>
      </c>
      <c r="AA1" s="7" t="s">
        <v>80</v>
      </c>
      <c r="AB1" s="8" t="s">
        <v>62</v>
      </c>
      <c r="AC1" s="2"/>
      <c r="AD1" s="2"/>
      <c r="AE1" s="2"/>
      <c r="AF1" s="2"/>
    </row>
    <row r="2" spans="1:32" ht="15.75" x14ac:dyDescent="0.25">
      <c r="A2" s="9" t="s">
        <v>0</v>
      </c>
      <c r="B2" s="9"/>
      <c r="C2" s="9"/>
      <c r="D2" s="9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  <c r="X2" s="10">
        <v>20</v>
      </c>
      <c r="Y2" s="10">
        <v>21</v>
      </c>
      <c r="Z2" s="10">
        <v>22</v>
      </c>
      <c r="AA2" s="10">
        <v>23</v>
      </c>
      <c r="AB2" s="11">
        <v>23</v>
      </c>
    </row>
    <row r="3" spans="1:32" ht="15.75" x14ac:dyDescent="0.25">
      <c r="A3" s="9" t="s">
        <v>27</v>
      </c>
      <c r="B3" s="9"/>
      <c r="C3" s="9"/>
      <c r="D3" s="9"/>
      <c r="E3" s="10">
        <v>5</v>
      </c>
      <c r="F3" s="10">
        <v>7</v>
      </c>
      <c r="G3" s="12">
        <v>10</v>
      </c>
      <c r="H3" s="12">
        <v>7</v>
      </c>
      <c r="I3" s="12">
        <v>8</v>
      </c>
      <c r="J3" s="12">
        <v>7</v>
      </c>
      <c r="K3" s="12">
        <v>10</v>
      </c>
      <c r="L3" s="12">
        <v>12</v>
      </c>
      <c r="M3" s="12">
        <v>8</v>
      </c>
      <c r="N3" s="12">
        <v>7</v>
      </c>
      <c r="O3" s="12">
        <v>11</v>
      </c>
      <c r="P3" s="12">
        <v>8</v>
      </c>
      <c r="Q3" s="12">
        <v>12</v>
      </c>
      <c r="R3" s="12">
        <v>8</v>
      </c>
      <c r="S3" s="12">
        <v>12</v>
      </c>
      <c r="T3" s="12">
        <v>10</v>
      </c>
      <c r="U3" s="12">
        <v>11</v>
      </c>
      <c r="V3" s="12">
        <v>8</v>
      </c>
      <c r="W3" s="12">
        <v>8</v>
      </c>
      <c r="X3" s="12">
        <v>11</v>
      </c>
      <c r="Y3" s="12">
        <v>13</v>
      </c>
      <c r="Z3" s="12">
        <v>16</v>
      </c>
      <c r="AA3" s="12">
        <v>10</v>
      </c>
      <c r="AB3" s="11">
        <f>SUM(E3:AA3)</f>
        <v>219</v>
      </c>
    </row>
    <row r="4" spans="1:32" ht="15.75" x14ac:dyDescent="0.25">
      <c r="A4" s="9" t="s">
        <v>2</v>
      </c>
      <c r="B4" s="9"/>
      <c r="C4" s="9"/>
      <c r="D4" s="9"/>
      <c r="E4" s="10">
        <v>306</v>
      </c>
      <c r="F4" s="10">
        <v>604</v>
      </c>
      <c r="G4" s="12">
        <v>851</v>
      </c>
      <c r="H4" s="12">
        <v>582</v>
      </c>
      <c r="I4" s="12">
        <v>578</v>
      </c>
      <c r="J4" s="12">
        <v>522</v>
      </c>
      <c r="K4" s="12">
        <v>664</v>
      </c>
      <c r="L4" s="12">
        <v>1216</v>
      </c>
      <c r="M4" s="12">
        <v>550</v>
      </c>
      <c r="N4" s="12">
        <v>731</v>
      </c>
      <c r="O4" s="12">
        <v>1189</v>
      </c>
      <c r="P4" s="12">
        <v>561</v>
      </c>
      <c r="Q4" s="12">
        <v>1144</v>
      </c>
      <c r="R4" s="12">
        <v>622</v>
      </c>
      <c r="S4" s="12">
        <v>904</v>
      </c>
      <c r="T4" s="12">
        <v>649</v>
      </c>
      <c r="U4" s="12">
        <v>854</v>
      </c>
      <c r="V4" s="12">
        <v>666</v>
      </c>
      <c r="W4" s="12">
        <v>1589</v>
      </c>
      <c r="X4" s="12">
        <v>774</v>
      </c>
      <c r="Y4" s="12">
        <v>883</v>
      </c>
      <c r="Z4" s="12">
        <v>1852</v>
      </c>
      <c r="AA4" s="12">
        <v>990</v>
      </c>
      <c r="AB4" s="11">
        <f t="shared" ref="AB4:AB22" si="0">SUM(E4:AA4)</f>
        <v>19281</v>
      </c>
    </row>
    <row r="5" spans="1:32" ht="15.75" x14ac:dyDescent="0.25">
      <c r="A5" s="13" t="s">
        <v>3</v>
      </c>
      <c r="B5" s="12">
        <v>23</v>
      </c>
      <c r="C5" s="9" t="s">
        <v>39</v>
      </c>
      <c r="D5" s="9"/>
      <c r="E5" s="12">
        <v>3215</v>
      </c>
      <c r="F5" s="12">
        <v>6440</v>
      </c>
      <c r="G5" s="12">
        <v>7057</v>
      </c>
      <c r="H5" s="12">
        <v>8613</v>
      </c>
      <c r="I5" s="12">
        <v>12091</v>
      </c>
      <c r="J5" s="12">
        <v>10438</v>
      </c>
      <c r="K5" s="12">
        <v>12048</v>
      </c>
      <c r="L5" s="12">
        <v>11263</v>
      </c>
      <c r="M5" s="12">
        <v>9821</v>
      </c>
      <c r="N5" s="12">
        <v>8183</v>
      </c>
      <c r="O5" s="12">
        <v>9242</v>
      </c>
      <c r="P5" s="12">
        <v>6378</v>
      </c>
      <c r="Q5" s="12">
        <v>13475</v>
      </c>
      <c r="R5" s="12">
        <v>11774</v>
      </c>
      <c r="S5" s="12">
        <v>14775</v>
      </c>
      <c r="T5" s="12">
        <v>10832</v>
      </c>
      <c r="U5" s="12">
        <v>11299</v>
      </c>
      <c r="V5" s="12">
        <v>9724</v>
      </c>
      <c r="W5" s="12">
        <v>6102</v>
      </c>
      <c r="X5" s="12">
        <v>10091</v>
      </c>
      <c r="Y5" s="12">
        <v>14949</v>
      </c>
      <c r="Z5" s="12">
        <v>8688</v>
      </c>
      <c r="AA5" s="12">
        <v>12637</v>
      </c>
      <c r="AB5" s="11">
        <f t="shared" si="0"/>
        <v>229135</v>
      </c>
    </row>
    <row r="6" spans="1:32" ht="15.75" x14ac:dyDescent="0.25">
      <c r="A6" s="13"/>
      <c r="B6" s="12">
        <v>24</v>
      </c>
      <c r="C6" s="9" t="s">
        <v>6</v>
      </c>
      <c r="D6" s="9"/>
      <c r="E6" s="12">
        <v>514</v>
      </c>
      <c r="F6" s="12">
        <v>1048</v>
      </c>
      <c r="G6" s="12">
        <v>1166</v>
      </c>
      <c r="H6" s="12">
        <v>1495</v>
      </c>
      <c r="I6" s="12">
        <v>2413</v>
      </c>
      <c r="J6" s="12">
        <v>1837</v>
      </c>
      <c r="K6" s="12">
        <v>2325</v>
      </c>
      <c r="L6" s="12">
        <v>1658</v>
      </c>
      <c r="M6" s="12">
        <v>1742</v>
      </c>
      <c r="N6" s="12">
        <v>1208</v>
      </c>
      <c r="O6" s="12">
        <v>1618</v>
      </c>
      <c r="P6" s="12">
        <v>1054</v>
      </c>
      <c r="Q6" s="12">
        <v>2035</v>
      </c>
      <c r="R6" s="12">
        <v>2168</v>
      </c>
      <c r="S6" s="12">
        <v>2244</v>
      </c>
      <c r="T6" s="12">
        <v>1499</v>
      </c>
      <c r="U6" s="12">
        <v>1494</v>
      </c>
      <c r="V6" s="12">
        <v>1256</v>
      </c>
      <c r="W6" s="12">
        <v>762</v>
      </c>
      <c r="X6" s="12">
        <v>2117</v>
      </c>
      <c r="Y6" s="12">
        <v>2824</v>
      </c>
      <c r="Z6" s="12">
        <v>979</v>
      </c>
      <c r="AA6" s="12">
        <v>2182</v>
      </c>
      <c r="AB6" s="11">
        <f t="shared" si="0"/>
        <v>37638</v>
      </c>
    </row>
    <row r="7" spans="1:32" ht="15.75" x14ac:dyDescent="0.25">
      <c r="A7" s="13"/>
      <c r="B7" s="12">
        <v>25</v>
      </c>
      <c r="C7" s="5" t="s">
        <v>7</v>
      </c>
      <c r="D7" s="12" t="s">
        <v>8</v>
      </c>
      <c r="E7" s="12">
        <v>59</v>
      </c>
      <c r="F7" s="12">
        <v>334</v>
      </c>
      <c r="G7" s="12">
        <v>270</v>
      </c>
      <c r="H7" s="12">
        <v>416</v>
      </c>
      <c r="I7" s="12">
        <v>519</v>
      </c>
      <c r="J7" s="12">
        <v>424</v>
      </c>
      <c r="K7" s="12">
        <v>371</v>
      </c>
      <c r="L7" s="12">
        <v>588</v>
      </c>
      <c r="M7" s="12">
        <v>302</v>
      </c>
      <c r="N7" s="12">
        <v>353</v>
      </c>
      <c r="O7" s="12">
        <v>379</v>
      </c>
      <c r="P7" s="12">
        <v>142</v>
      </c>
      <c r="Q7" s="12">
        <v>779</v>
      </c>
      <c r="R7" s="12">
        <v>588</v>
      </c>
      <c r="S7" s="12">
        <v>751</v>
      </c>
      <c r="T7" s="12">
        <v>476</v>
      </c>
      <c r="U7" s="12">
        <v>586</v>
      </c>
      <c r="V7" s="12">
        <v>565</v>
      </c>
      <c r="W7" s="12">
        <v>265</v>
      </c>
      <c r="X7" s="12">
        <v>278</v>
      </c>
      <c r="Y7" s="12">
        <v>353</v>
      </c>
      <c r="Z7" s="12">
        <v>357</v>
      </c>
      <c r="AA7" s="12">
        <v>687</v>
      </c>
      <c r="AB7" s="11">
        <f t="shared" si="0"/>
        <v>9842</v>
      </c>
    </row>
    <row r="8" spans="1:32" ht="15.75" x14ac:dyDescent="0.25">
      <c r="A8" s="13"/>
      <c r="B8" s="12">
        <v>26</v>
      </c>
      <c r="C8" s="5"/>
      <c r="D8" s="12" t="s">
        <v>9</v>
      </c>
      <c r="E8" s="12">
        <v>70</v>
      </c>
      <c r="F8" s="12">
        <v>392</v>
      </c>
      <c r="G8" s="12">
        <v>306</v>
      </c>
      <c r="H8" s="12">
        <v>557</v>
      </c>
      <c r="I8" s="12">
        <v>582</v>
      </c>
      <c r="J8" s="12">
        <v>504</v>
      </c>
      <c r="K8" s="12">
        <v>466</v>
      </c>
      <c r="L8" s="12">
        <v>635</v>
      </c>
      <c r="M8" s="12">
        <v>328</v>
      </c>
      <c r="N8" s="12">
        <v>438</v>
      </c>
      <c r="O8" s="12">
        <v>474</v>
      </c>
      <c r="P8" s="12">
        <v>188</v>
      </c>
      <c r="Q8" s="12">
        <v>1008</v>
      </c>
      <c r="R8" s="12">
        <v>701</v>
      </c>
      <c r="S8" s="12">
        <v>967</v>
      </c>
      <c r="T8" s="12">
        <v>553</v>
      </c>
      <c r="U8" s="12">
        <v>724</v>
      </c>
      <c r="V8" s="12">
        <v>682</v>
      </c>
      <c r="W8" s="12">
        <v>287</v>
      </c>
      <c r="X8" s="12">
        <v>369</v>
      </c>
      <c r="Y8" s="12">
        <v>442</v>
      </c>
      <c r="Z8" s="12">
        <v>399</v>
      </c>
      <c r="AA8" s="12">
        <v>986</v>
      </c>
      <c r="AB8" s="11">
        <f t="shared" si="0"/>
        <v>12058</v>
      </c>
    </row>
    <row r="9" spans="1:32" ht="15.75" x14ac:dyDescent="0.25">
      <c r="A9" s="13"/>
      <c r="B9" s="12">
        <v>27</v>
      </c>
      <c r="C9" s="5" t="s">
        <v>10</v>
      </c>
      <c r="D9" s="12" t="s">
        <v>8</v>
      </c>
      <c r="E9" s="12">
        <v>168</v>
      </c>
      <c r="F9" s="12">
        <v>402</v>
      </c>
      <c r="G9" s="12">
        <v>407</v>
      </c>
      <c r="H9" s="12">
        <v>609</v>
      </c>
      <c r="I9" s="12">
        <v>859</v>
      </c>
      <c r="J9" s="12">
        <v>827</v>
      </c>
      <c r="K9" s="12">
        <v>642</v>
      </c>
      <c r="L9" s="12">
        <v>630</v>
      </c>
      <c r="M9" s="12">
        <v>709</v>
      </c>
      <c r="N9" s="12">
        <v>435</v>
      </c>
      <c r="O9" s="12">
        <v>420</v>
      </c>
      <c r="P9" s="12">
        <v>533</v>
      </c>
      <c r="Q9" s="12">
        <v>658</v>
      </c>
      <c r="R9" s="12">
        <v>870</v>
      </c>
      <c r="S9" s="12">
        <v>1052</v>
      </c>
      <c r="T9" s="12">
        <v>807</v>
      </c>
      <c r="U9" s="12">
        <v>733</v>
      </c>
      <c r="V9" s="12">
        <v>632</v>
      </c>
      <c r="W9" s="12">
        <v>199</v>
      </c>
      <c r="X9" s="12">
        <v>623</v>
      </c>
      <c r="Y9" s="12">
        <v>1203</v>
      </c>
      <c r="Z9" s="12">
        <v>319</v>
      </c>
      <c r="AA9" s="12">
        <v>725</v>
      </c>
      <c r="AB9" s="11">
        <f t="shared" si="0"/>
        <v>14462</v>
      </c>
    </row>
    <row r="10" spans="1:32" ht="15.75" x14ac:dyDescent="0.25">
      <c r="A10" s="13"/>
      <c r="B10" s="12">
        <v>28</v>
      </c>
      <c r="C10" s="5"/>
      <c r="D10" s="12" t="s">
        <v>9</v>
      </c>
      <c r="E10" s="12">
        <v>153</v>
      </c>
      <c r="F10" s="12">
        <v>401</v>
      </c>
      <c r="G10" s="12">
        <v>425</v>
      </c>
      <c r="H10" s="12">
        <v>607</v>
      </c>
      <c r="I10" s="12">
        <v>817</v>
      </c>
      <c r="J10" s="12">
        <v>891</v>
      </c>
      <c r="K10" s="12">
        <v>651</v>
      </c>
      <c r="L10" s="12">
        <v>750</v>
      </c>
      <c r="M10" s="12">
        <v>655</v>
      </c>
      <c r="N10" s="12">
        <v>452</v>
      </c>
      <c r="O10" s="12">
        <v>486</v>
      </c>
      <c r="P10" s="12">
        <v>599</v>
      </c>
      <c r="Q10" s="12">
        <v>769</v>
      </c>
      <c r="R10" s="12">
        <v>879</v>
      </c>
      <c r="S10" s="12">
        <v>1179</v>
      </c>
      <c r="T10" s="12">
        <v>927</v>
      </c>
      <c r="U10" s="12">
        <v>923</v>
      </c>
      <c r="V10" s="12">
        <v>773</v>
      </c>
      <c r="W10" s="12">
        <v>175</v>
      </c>
      <c r="X10" s="12">
        <v>896</v>
      </c>
      <c r="Y10" s="12">
        <v>1384</v>
      </c>
      <c r="Z10" s="12">
        <v>319</v>
      </c>
      <c r="AA10" s="12">
        <v>1082</v>
      </c>
      <c r="AB10" s="11">
        <f t="shared" si="0"/>
        <v>16193</v>
      </c>
    </row>
    <row r="11" spans="1:32" ht="15.75" x14ac:dyDescent="0.25">
      <c r="A11" s="13"/>
      <c r="B11" s="12">
        <v>29</v>
      </c>
      <c r="C11" s="5" t="s">
        <v>45</v>
      </c>
      <c r="D11" s="12" t="s">
        <v>8</v>
      </c>
      <c r="E11" s="12">
        <v>1470</v>
      </c>
      <c r="F11" s="12">
        <v>1981</v>
      </c>
      <c r="G11" s="12">
        <v>2255</v>
      </c>
      <c r="H11" s="12">
        <v>2450</v>
      </c>
      <c r="I11" s="12">
        <v>3352</v>
      </c>
      <c r="J11" s="12">
        <v>2759</v>
      </c>
      <c r="K11" s="12">
        <v>4140</v>
      </c>
      <c r="L11" s="12">
        <v>3242</v>
      </c>
      <c r="M11" s="12">
        <v>3352</v>
      </c>
      <c r="N11" s="12">
        <v>2950</v>
      </c>
      <c r="O11" s="12">
        <v>2744</v>
      </c>
      <c r="P11" s="12">
        <v>1886</v>
      </c>
      <c r="Q11" s="12">
        <v>3911</v>
      </c>
      <c r="R11" s="12">
        <v>3245</v>
      </c>
      <c r="S11" s="12">
        <v>3907</v>
      </c>
      <c r="T11" s="12">
        <v>3106</v>
      </c>
      <c r="U11" s="12">
        <v>3236</v>
      </c>
      <c r="V11" s="12">
        <v>2934</v>
      </c>
      <c r="W11" s="12">
        <v>2588</v>
      </c>
      <c r="X11" s="12">
        <v>2482</v>
      </c>
      <c r="Y11" s="12">
        <v>4370</v>
      </c>
      <c r="Z11" s="12">
        <v>3805</v>
      </c>
      <c r="AA11" s="12">
        <v>2935</v>
      </c>
      <c r="AB11" s="11">
        <f t="shared" si="0"/>
        <v>69100</v>
      </c>
    </row>
    <row r="12" spans="1:32" ht="15.75" x14ac:dyDescent="0.25">
      <c r="A12" s="13"/>
      <c r="B12" s="12">
        <v>30</v>
      </c>
      <c r="C12" s="5"/>
      <c r="D12" s="12" t="s">
        <v>9</v>
      </c>
      <c r="E12" s="12">
        <v>781</v>
      </c>
      <c r="F12" s="12">
        <v>1882</v>
      </c>
      <c r="G12" s="12">
        <v>2228</v>
      </c>
      <c r="H12" s="12">
        <v>2479</v>
      </c>
      <c r="I12" s="12">
        <v>3549</v>
      </c>
      <c r="J12" s="12">
        <v>3196</v>
      </c>
      <c r="K12" s="12">
        <v>3453</v>
      </c>
      <c r="L12" s="12">
        <v>3760</v>
      </c>
      <c r="M12" s="12">
        <v>2733</v>
      </c>
      <c r="N12" s="12">
        <v>2347</v>
      </c>
      <c r="O12" s="12">
        <v>3121</v>
      </c>
      <c r="P12" s="12">
        <v>1976</v>
      </c>
      <c r="Q12" s="12">
        <v>4315</v>
      </c>
      <c r="R12" s="12">
        <v>3323</v>
      </c>
      <c r="S12" s="12">
        <v>4675</v>
      </c>
      <c r="T12" s="12">
        <v>3464</v>
      </c>
      <c r="U12" s="12">
        <v>3603</v>
      </c>
      <c r="V12" s="12">
        <v>2882</v>
      </c>
      <c r="W12" s="12">
        <v>1826</v>
      </c>
      <c r="X12" s="12">
        <v>3326</v>
      </c>
      <c r="Y12" s="12">
        <v>4373</v>
      </c>
      <c r="Z12" s="12">
        <v>2510</v>
      </c>
      <c r="AA12" s="12">
        <v>4040</v>
      </c>
      <c r="AB12" s="11">
        <f t="shared" si="0"/>
        <v>69842</v>
      </c>
    </row>
    <row r="13" spans="1:32" ht="15.75" x14ac:dyDescent="0.25">
      <c r="A13" s="13"/>
      <c r="B13" s="12">
        <v>31</v>
      </c>
      <c r="C13" s="14" t="s">
        <v>40</v>
      </c>
      <c r="D13" s="14"/>
      <c r="E13" s="12">
        <v>135</v>
      </c>
      <c r="F13" s="12">
        <v>280</v>
      </c>
      <c r="G13" s="12">
        <v>305</v>
      </c>
      <c r="H13" s="12">
        <v>403</v>
      </c>
      <c r="I13" s="12">
        <v>529</v>
      </c>
      <c r="J13" s="12">
        <v>482</v>
      </c>
      <c r="K13" s="12">
        <v>559</v>
      </c>
      <c r="L13" s="12">
        <v>497</v>
      </c>
      <c r="M13" s="12">
        <v>478</v>
      </c>
      <c r="N13" s="12">
        <v>314</v>
      </c>
      <c r="O13" s="12">
        <v>379</v>
      </c>
      <c r="P13" s="12">
        <v>314</v>
      </c>
      <c r="Q13" s="12">
        <v>595</v>
      </c>
      <c r="R13" s="12">
        <v>506</v>
      </c>
      <c r="S13" s="12">
        <v>607</v>
      </c>
      <c r="T13" s="12">
        <v>442</v>
      </c>
      <c r="U13" s="12">
        <v>467</v>
      </c>
      <c r="V13" s="12">
        <v>436</v>
      </c>
      <c r="W13" s="12">
        <v>207</v>
      </c>
      <c r="X13" s="12">
        <v>576</v>
      </c>
      <c r="Y13" s="12">
        <v>651</v>
      </c>
      <c r="Z13" s="12">
        <v>292</v>
      </c>
      <c r="AA13" s="12">
        <v>621</v>
      </c>
      <c r="AB13" s="11">
        <f t="shared" si="0"/>
        <v>10075</v>
      </c>
    </row>
    <row r="14" spans="1:32" ht="15.75" x14ac:dyDescent="0.25">
      <c r="A14" s="13"/>
      <c r="B14" s="12">
        <v>32</v>
      </c>
      <c r="C14" s="14" t="s">
        <v>13</v>
      </c>
      <c r="D14" s="14"/>
      <c r="E14" s="12">
        <v>20</v>
      </c>
      <c r="F14" s="12">
        <v>80</v>
      </c>
      <c r="G14" s="12">
        <v>109</v>
      </c>
      <c r="H14" s="12">
        <v>37</v>
      </c>
      <c r="I14" s="12">
        <v>64</v>
      </c>
      <c r="J14" s="12">
        <v>79</v>
      </c>
      <c r="K14" s="12">
        <v>149</v>
      </c>
      <c r="L14" s="12">
        <v>174</v>
      </c>
      <c r="M14" s="12">
        <v>89</v>
      </c>
      <c r="N14" s="12">
        <v>156</v>
      </c>
      <c r="O14" s="12">
        <v>320</v>
      </c>
      <c r="P14" s="12">
        <v>71</v>
      </c>
      <c r="Q14" s="12">
        <v>382</v>
      </c>
      <c r="R14" s="12">
        <v>49</v>
      </c>
      <c r="S14" s="12">
        <v>516</v>
      </c>
      <c r="T14" s="12">
        <v>643</v>
      </c>
      <c r="U14" s="12">
        <v>263</v>
      </c>
      <c r="V14" s="12">
        <v>170</v>
      </c>
      <c r="W14" s="12">
        <v>75</v>
      </c>
      <c r="X14" s="12">
        <v>107</v>
      </c>
      <c r="Y14" s="12">
        <v>50</v>
      </c>
      <c r="Z14" s="12">
        <v>132</v>
      </c>
      <c r="AA14" s="12">
        <v>262</v>
      </c>
      <c r="AB14" s="11">
        <f t="shared" si="0"/>
        <v>3997</v>
      </c>
    </row>
    <row r="15" spans="1:32" ht="15.75" x14ac:dyDescent="0.25">
      <c r="A15" s="13" t="s">
        <v>41</v>
      </c>
      <c r="B15" s="12">
        <v>33</v>
      </c>
      <c r="C15" s="14" t="s">
        <v>64</v>
      </c>
      <c r="D15" s="14"/>
      <c r="E15" s="12">
        <v>3</v>
      </c>
      <c r="F15" s="12">
        <v>156</v>
      </c>
      <c r="G15" s="12">
        <v>183</v>
      </c>
      <c r="H15" s="12">
        <v>75</v>
      </c>
      <c r="I15" s="12">
        <v>27</v>
      </c>
      <c r="J15" s="12">
        <v>72</v>
      </c>
      <c r="K15" s="12">
        <v>8</v>
      </c>
      <c r="L15" s="12">
        <v>298</v>
      </c>
      <c r="M15" s="12">
        <v>124</v>
      </c>
      <c r="N15" s="12">
        <v>101</v>
      </c>
      <c r="O15" s="12">
        <v>139</v>
      </c>
      <c r="P15" s="12">
        <v>65</v>
      </c>
      <c r="Q15" s="12">
        <v>179</v>
      </c>
      <c r="R15" s="12">
        <v>37</v>
      </c>
      <c r="S15" s="12">
        <v>518</v>
      </c>
      <c r="T15" s="12">
        <v>428</v>
      </c>
      <c r="U15" s="12">
        <v>203</v>
      </c>
      <c r="V15" s="12">
        <v>172</v>
      </c>
      <c r="W15" s="12">
        <v>122</v>
      </c>
      <c r="X15" s="12">
        <v>12</v>
      </c>
      <c r="Y15" s="12">
        <v>68</v>
      </c>
      <c r="Z15" s="12">
        <v>217</v>
      </c>
      <c r="AA15" s="12">
        <v>140</v>
      </c>
      <c r="AB15" s="11">
        <f t="shared" si="0"/>
        <v>3347</v>
      </c>
    </row>
    <row r="16" spans="1:32" ht="15.75" x14ac:dyDescent="0.25">
      <c r="A16" s="13"/>
      <c r="B16" s="12">
        <v>34</v>
      </c>
      <c r="C16" s="14" t="s">
        <v>15</v>
      </c>
      <c r="D16" s="14"/>
      <c r="E16" s="12">
        <v>2</v>
      </c>
      <c r="F16" s="12">
        <v>11</v>
      </c>
      <c r="G16" s="12">
        <v>19</v>
      </c>
      <c r="H16" s="12">
        <v>14</v>
      </c>
      <c r="I16" s="12">
        <v>32</v>
      </c>
      <c r="J16" s="12">
        <v>33</v>
      </c>
      <c r="K16" s="12">
        <v>16</v>
      </c>
      <c r="L16" s="12">
        <v>154</v>
      </c>
      <c r="M16" s="12">
        <v>47</v>
      </c>
      <c r="N16" s="12">
        <v>19</v>
      </c>
      <c r="O16" s="12">
        <v>94</v>
      </c>
      <c r="P16" s="12">
        <v>15</v>
      </c>
      <c r="Q16" s="12">
        <v>138</v>
      </c>
      <c r="R16" s="12">
        <v>73</v>
      </c>
      <c r="S16" s="12">
        <v>118</v>
      </c>
      <c r="T16" s="12">
        <v>156</v>
      </c>
      <c r="U16" s="12">
        <v>71</v>
      </c>
      <c r="V16" s="12">
        <v>196</v>
      </c>
      <c r="W16" s="12">
        <v>55</v>
      </c>
      <c r="X16" s="12">
        <v>11</v>
      </c>
      <c r="Y16" s="12">
        <v>10</v>
      </c>
      <c r="Z16" s="12">
        <v>80</v>
      </c>
      <c r="AA16" s="12">
        <v>200</v>
      </c>
      <c r="AB16" s="11">
        <f t="shared" si="0"/>
        <v>1564</v>
      </c>
    </row>
    <row r="17" spans="1:28" ht="15.75" x14ac:dyDescent="0.25">
      <c r="A17" s="13"/>
      <c r="B17" s="12">
        <v>35</v>
      </c>
      <c r="C17" s="14" t="s">
        <v>16</v>
      </c>
      <c r="D17" s="14"/>
      <c r="E17" s="12">
        <v>15</v>
      </c>
      <c r="F17" s="12">
        <v>80</v>
      </c>
      <c r="G17" s="12">
        <v>151</v>
      </c>
      <c r="H17" s="12">
        <v>56</v>
      </c>
      <c r="I17" s="12">
        <v>145</v>
      </c>
      <c r="J17" s="12">
        <v>80</v>
      </c>
      <c r="K17" s="12">
        <v>47</v>
      </c>
      <c r="L17" s="12">
        <v>279</v>
      </c>
      <c r="M17" s="12">
        <v>75</v>
      </c>
      <c r="N17" s="12">
        <v>137</v>
      </c>
      <c r="O17" s="12">
        <v>138</v>
      </c>
      <c r="P17" s="12">
        <v>103</v>
      </c>
      <c r="Q17" s="12">
        <v>400</v>
      </c>
      <c r="R17" s="12">
        <v>134</v>
      </c>
      <c r="S17" s="12">
        <v>204</v>
      </c>
      <c r="T17" s="12">
        <v>346</v>
      </c>
      <c r="U17" s="12">
        <v>242</v>
      </c>
      <c r="V17" s="12">
        <v>201</v>
      </c>
      <c r="W17" s="12">
        <v>150</v>
      </c>
      <c r="X17" s="12">
        <v>66</v>
      </c>
      <c r="Y17" s="12">
        <v>63</v>
      </c>
      <c r="Z17" s="12">
        <v>225</v>
      </c>
      <c r="AA17" s="12">
        <v>116</v>
      </c>
      <c r="AB17" s="11">
        <f t="shared" si="0"/>
        <v>3453</v>
      </c>
    </row>
    <row r="18" spans="1:28" ht="15.75" x14ac:dyDescent="0.25">
      <c r="A18" s="13"/>
      <c r="B18" s="12">
        <v>36</v>
      </c>
      <c r="C18" s="14" t="s">
        <v>18</v>
      </c>
      <c r="D18" s="14"/>
      <c r="E18" s="12">
        <f t="shared" ref="E18:I18" si="1">SUM(E15:E17)</f>
        <v>20</v>
      </c>
      <c r="F18" s="12">
        <f t="shared" si="1"/>
        <v>247</v>
      </c>
      <c r="G18" s="12">
        <f t="shared" si="1"/>
        <v>353</v>
      </c>
      <c r="H18" s="12">
        <f t="shared" si="1"/>
        <v>145</v>
      </c>
      <c r="I18" s="12">
        <f t="shared" si="1"/>
        <v>204</v>
      </c>
      <c r="J18" s="12">
        <f t="shared" ref="J18:AA18" si="2">SUM(J15:J17)</f>
        <v>185</v>
      </c>
      <c r="K18" s="12">
        <f>SUM(K15:K17)</f>
        <v>71</v>
      </c>
      <c r="L18" s="12">
        <f t="shared" ref="L18:X18" si="3">SUM(L15:L17)</f>
        <v>731</v>
      </c>
      <c r="M18" s="12">
        <f t="shared" si="3"/>
        <v>246</v>
      </c>
      <c r="N18" s="12">
        <f t="shared" si="3"/>
        <v>257</v>
      </c>
      <c r="O18" s="12">
        <f t="shared" si="3"/>
        <v>371</v>
      </c>
      <c r="P18" s="12">
        <f t="shared" si="3"/>
        <v>183</v>
      </c>
      <c r="Q18" s="12">
        <v>717</v>
      </c>
      <c r="R18" s="12">
        <f t="shared" si="3"/>
        <v>244</v>
      </c>
      <c r="S18" s="12">
        <f t="shared" si="3"/>
        <v>840</v>
      </c>
      <c r="T18" s="12">
        <f t="shared" si="3"/>
        <v>930</v>
      </c>
      <c r="U18" s="12">
        <f t="shared" si="3"/>
        <v>516</v>
      </c>
      <c r="V18" s="12">
        <f t="shared" si="3"/>
        <v>569</v>
      </c>
      <c r="W18" s="12">
        <f t="shared" si="3"/>
        <v>327</v>
      </c>
      <c r="X18" s="12">
        <f t="shared" si="3"/>
        <v>89</v>
      </c>
      <c r="Y18" s="12">
        <f t="shared" si="2"/>
        <v>141</v>
      </c>
      <c r="Z18" s="12">
        <f t="shared" si="2"/>
        <v>522</v>
      </c>
      <c r="AA18" s="12">
        <f t="shared" si="2"/>
        <v>456</v>
      </c>
      <c r="AB18" s="11">
        <f t="shared" si="0"/>
        <v>8364</v>
      </c>
    </row>
    <row r="19" spans="1:28" ht="15.75" x14ac:dyDescent="0.25">
      <c r="A19" s="13"/>
      <c r="B19" s="12">
        <v>37</v>
      </c>
      <c r="C19" s="14" t="s">
        <v>17</v>
      </c>
      <c r="D19" s="14"/>
      <c r="E19" s="12">
        <v>1758</v>
      </c>
      <c r="F19" s="12">
        <v>40</v>
      </c>
      <c r="G19" s="12">
        <v>54</v>
      </c>
      <c r="H19" s="12">
        <v>80</v>
      </c>
      <c r="I19" s="12">
        <v>332</v>
      </c>
      <c r="J19" s="12">
        <v>293</v>
      </c>
      <c r="K19" s="12">
        <v>4795</v>
      </c>
      <c r="L19" s="12">
        <v>87</v>
      </c>
      <c r="M19" s="12">
        <v>1964</v>
      </c>
      <c r="N19" s="12">
        <v>14</v>
      </c>
      <c r="O19" s="12">
        <v>150</v>
      </c>
      <c r="P19" s="12">
        <v>152</v>
      </c>
      <c r="Q19" s="12">
        <v>113</v>
      </c>
      <c r="R19" s="12">
        <v>495</v>
      </c>
      <c r="S19" s="12">
        <v>68</v>
      </c>
      <c r="T19" s="12">
        <v>51</v>
      </c>
      <c r="U19" s="12">
        <v>78</v>
      </c>
      <c r="V19" s="12">
        <v>39</v>
      </c>
      <c r="W19" s="12">
        <v>85</v>
      </c>
      <c r="X19" s="12">
        <v>44</v>
      </c>
      <c r="Y19" s="12">
        <v>67</v>
      </c>
      <c r="Z19" s="12">
        <v>82</v>
      </c>
      <c r="AA19" s="12">
        <v>123</v>
      </c>
      <c r="AB19" s="11">
        <f t="shared" si="0"/>
        <v>10964</v>
      </c>
    </row>
    <row r="20" spans="1:28" ht="15.75" x14ac:dyDescent="0.25">
      <c r="A20" s="13"/>
      <c r="B20" s="12">
        <v>38</v>
      </c>
      <c r="C20" s="12" t="s">
        <v>65</v>
      </c>
      <c r="D20" s="12"/>
      <c r="E20" s="12">
        <f t="shared" ref="E20:I20" si="4">SUM(E18:E19)</f>
        <v>1778</v>
      </c>
      <c r="F20" s="12">
        <f t="shared" si="4"/>
        <v>287</v>
      </c>
      <c r="G20" s="12">
        <f t="shared" si="4"/>
        <v>407</v>
      </c>
      <c r="H20" s="12">
        <f t="shared" si="4"/>
        <v>225</v>
      </c>
      <c r="I20" s="12">
        <f t="shared" si="4"/>
        <v>536</v>
      </c>
      <c r="J20" s="12">
        <f t="shared" ref="J20:AA20" si="5">SUM(J18:J19)</f>
        <v>478</v>
      </c>
      <c r="K20" s="12">
        <f t="shared" si="5"/>
        <v>4866</v>
      </c>
      <c r="L20" s="12">
        <f t="shared" si="5"/>
        <v>818</v>
      </c>
      <c r="M20" s="12">
        <f t="shared" si="5"/>
        <v>2210</v>
      </c>
      <c r="N20" s="12">
        <f t="shared" si="5"/>
        <v>271</v>
      </c>
      <c r="O20" s="12">
        <f t="shared" si="5"/>
        <v>521</v>
      </c>
      <c r="P20" s="12">
        <f t="shared" si="5"/>
        <v>335</v>
      </c>
      <c r="Q20" s="12">
        <f t="shared" si="5"/>
        <v>830</v>
      </c>
      <c r="R20" s="12">
        <f t="shared" si="5"/>
        <v>739</v>
      </c>
      <c r="S20" s="12">
        <f t="shared" si="5"/>
        <v>908</v>
      </c>
      <c r="T20" s="12">
        <f t="shared" si="5"/>
        <v>981</v>
      </c>
      <c r="U20" s="12">
        <f t="shared" si="5"/>
        <v>594</v>
      </c>
      <c r="V20" s="12">
        <f t="shared" si="5"/>
        <v>608</v>
      </c>
      <c r="W20" s="12">
        <f t="shared" si="5"/>
        <v>412</v>
      </c>
      <c r="X20" s="12">
        <f t="shared" si="5"/>
        <v>133</v>
      </c>
      <c r="Y20" s="12">
        <f t="shared" si="5"/>
        <v>208</v>
      </c>
      <c r="Z20" s="12">
        <f t="shared" si="5"/>
        <v>604</v>
      </c>
      <c r="AA20" s="12">
        <f t="shared" si="5"/>
        <v>579</v>
      </c>
      <c r="AB20" s="11">
        <f t="shared" si="0"/>
        <v>19328</v>
      </c>
    </row>
    <row r="21" spans="1:28" ht="15.75" x14ac:dyDescent="0.25">
      <c r="A21" s="13"/>
      <c r="B21" s="12">
        <v>39</v>
      </c>
      <c r="C21" s="15" t="s">
        <v>19</v>
      </c>
      <c r="D21" s="15"/>
      <c r="E21" s="12">
        <v>642</v>
      </c>
      <c r="F21" s="12">
        <v>46</v>
      </c>
      <c r="G21" s="12">
        <v>66</v>
      </c>
      <c r="H21" s="12">
        <v>48</v>
      </c>
      <c r="I21" s="12">
        <v>173</v>
      </c>
      <c r="J21" s="12">
        <v>123</v>
      </c>
      <c r="K21" s="12">
        <v>1830</v>
      </c>
      <c r="L21" s="12">
        <v>189</v>
      </c>
      <c r="M21" s="12">
        <v>857</v>
      </c>
      <c r="N21" s="12">
        <v>52</v>
      </c>
      <c r="O21" s="12">
        <v>134</v>
      </c>
      <c r="P21" s="12">
        <v>77</v>
      </c>
      <c r="Q21" s="12">
        <v>181</v>
      </c>
      <c r="R21" s="12">
        <v>214</v>
      </c>
      <c r="S21" s="12">
        <v>185</v>
      </c>
      <c r="T21" s="12">
        <v>211</v>
      </c>
      <c r="U21" s="12">
        <v>120</v>
      </c>
      <c r="V21" s="12">
        <v>127</v>
      </c>
      <c r="W21" s="12">
        <v>93</v>
      </c>
      <c r="X21" s="12">
        <v>19</v>
      </c>
      <c r="Y21" s="12">
        <v>43</v>
      </c>
      <c r="Z21" s="12">
        <v>107</v>
      </c>
      <c r="AA21" s="12">
        <v>124</v>
      </c>
      <c r="AB21" s="11">
        <f t="shared" si="0"/>
        <v>5661</v>
      </c>
    </row>
    <row r="22" spans="1:28" ht="15.75" x14ac:dyDescent="0.25">
      <c r="A22" s="13"/>
      <c r="B22" s="12">
        <v>40</v>
      </c>
      <c r="C22" s="14" t="s">
        <v>14</v>
      </c>
      <c r="D22" s="14"/>
      <c r="E22" s="12">
        <v>4</v>
      </c>
      <c r="F22" s="12">
        <v>26</v>
      </c>
      <c r="G22" s="12">
        <v>91</v>
      </c>
      <c r="H22" s="12">
        <v>10</v>
      </c>
      <c r="I22" s="12">
        <v>73</v>
      </c>
      <c r="J22" s="12">
        <v>48</v>
      </c>
      <c r="K22" s="12">
        <v>16</v>
      </c>
      <c r="L22" s="12">
        <v>128</v>
      </c>
      <c r="M22" s="12">
        <v>94</v>
      </c>
      <c r="N22" s="12">
        <v>42</v>
      </c>
      <c r="O22" s="12">
        <v>56</v>
      </c>
      <c r="P22" s="12">
        <v>40</v>
      </c>
      <c r="Q22" s="12">
        <v>88</v>
      </c>
      <c r="R22" s="12">
        <v>70</v>
      </c>
      <c r="S22" s="12">
        <v>141</v>
      </c>
      <c r="T22" s="12">
        <v>174</v>
      </c>
      <c r="U22" s="12">
        <v>105</v>
      </c>
      <c r="V22" s="12">
        <v>121</v>
      </c>
      <c r="W22" s="12">
        <v>13</v>
      </c>
      <c r="X22" s="12">
        <v>10</v>
      </c>
      <c r="Y22" s="12">
        <v>34</v>
      </c>
      <c r="Z22" s="12">
        <v>47</v>
      </c>
      <c r="AA22" s="12">
        <v>52</v>
      </c>
      <c r="AB22" s="11">
        <f t="shared" si="0"/>
        <v>1483</v>
      </c>
    </row>
  </sheetData>
  <mergeCells count="19">
    <mergeCell ref="A1:D1"/>
    <mergeCell ref="A2:D2"/>
    <mergeCell ref="A3:D3"/>
    <mergeCell ref="C15:D15"/>
    <mergeCell ref="C16:D16"/>
    <mergeCell ref="A15:A22"/>
    <mergeCell ref="C17:D17"/>
    <mergeCell ref="C18:D18"/>
    <mergeCell ref="C19:D19"/>
    <mergeCell ref="C22:D22"/>
    <mergeCell ref="A4:D4"/>
    <mergeCell ref="A5:A14"/>
    <mergeCell ref="C5:D5"/>
    <mergeCell ref="C6:D6"/>
    <mergeCell ref="C7:C8"/>
    <mergeCell ref="C9:C10"/>
    <mergeCell ref="C11:C12"/>
    <mergeCell ref="C13:D13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showGridLines="0" workbookViewId="0">
      <pane xSplit="4" ySplit="2" topLeftCell="G3" activePane="bottomRight" state="frozen"/>
      <selection pane="topRight" activeCell="E1" sqref="E1"/>
      <selection pane="bottomLeft" activeCell="A4" sqref="A4"/>
      <selection pane="bottomRight" activeCell="AC11" sqref="AC11"/>
    </sheetView>
  </sheetViews>
  <sheetFormatPr defaultRowHeight="15" x14ac:dyDescent="0.2"/>
  <cols>
    <col min="1" max="1" width="5.7109375" style="1" customWidth="1"/>
    <col min="2" max="2" width="5" style="1" customWidth="1"/>
    <col min="3" max="3" width="30.28515625" style="1" customWidth="1"/>
    <col min="4" max="16384" width="9.140625" style="1"/>
  </cols>
  <sheetData>
    <row r="1" spans="1:32" ht="90.75" customHeight="1" x14ac:dyDescent="0.2">
      <c r="A1" s="5" t="s">
        <v>1</v>
      </c>
      <c r="B1" s="5"/>
      <c r="C1" s="5"/>
      <c r="D1" s="5"/>
      <c r="E1" s="6" t="s">
        <v>21</v>
      </c>
      <c r="F1" s="6" t="s">
        <v>75</v>
      </c>
      <c r="G1" s="7" t="s">
        <v>22</v>
      </c>
      <c r="H1" s="7" t="s">
        <v>31</v>
      </c>
      <c r="I1" s="7" t="s">
        <v>23</v>
      </c>
      <c r="J1" s="7" t="s">
        <v>30</v>
      </c>
      <c r="K1" s="7" t="s">
        <v>38</v>
      </c>
      <c r="L1" s="7" t="s">
        <v>34</v>
      </c>
      <c r="M1" s="7" t="s">
        <v>76</v>
      </c>
      <c r="N1" s="7" t="s">
        <v>24</v>
      </c>
      <c r="O1" s="7" t="s">
        <v>20</v>
      </c>
      <c r="P1" s="7" t="s">
        <v>26</v>
      </c>
      <c r="Q1" s="7" t="s">
        <v>36</v>
      </c>
      <c r="R1" s="7" t="s">
        <v>25</v>
      </c>
      <c r="S1" s="7" t="s">
        <v>32</v>
      </c>
      <c r="T1" s="7" t="s">
        <v>33</v>
      </c>
      <c r="U1" s="7" t="s">
        <v>29</v>
      </c>
      <c r="V1" s="7" t="s">
        <v>35</v>
      </c>
      <c r="W1" s="7" t="s">
        <v>37</v>
      </c>
      <c r="X1" s="7" t="s">
        <v>28</v>
      </c>
      <c r="Y1" s="7" t="s">
        <v>78</v>
      </c>
      <c r="Z1" s="7" t="s">
        <v>79</v>
      </c>
      <c r="AA1" s="7" t="s">
        <v>80</v>
      </c>
      <c r="AB1" s="8" t="s">
        <v>62</v>
      </c>
      <c r="AC1" s="2"/>
      <c r="AD1" s="2"/>
      <c r="AE1" s="2"/>
      <c r="AF1" s="2"/>
    </row>
    <row r="2" spans="1:32" ht="15.75" x14ac:dyDescent="0.25">
      <c r="A2" s="9" t="s">
        <v>0</v>
      </c>
      <c r="B2" s="9"/>
      <c r="C2" s="9"/>
      <c r="D2" s="9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  <c r="X2" s="10">
        <v>20</v>
      </c>
      <c r="Y2" s="10">
        <v>21</v>
      </c>
      <c r="Z2" s="10">
        <v>22</v>
      </c>
      <c r="AA2" s="10">
        <v>23</v>
      </c>
      <c r="AB2" s="11">
        <v>23</v>
      </c>
    </row>
    <row r="3" spans="1:32" ht="15.75" x14ac:dyDescent="0.25">
      <c r="A3" s="9" t="s">
        <v>27</v>
      </c>
      <c r="B3" s="9"/>
      <c r="C3" s="9"/>
      <c r="D3" s="9"/>
      <c r="E3" s="10">
        <v>5</v>
      </c>
      <c r="F3" s="10">
        <v>7</v>
      </c>
      <c r="G3" s="12">
        <v>10</v>
      </c>
      <c r="H3" s="12">
        <v>7</v>
      </c>
      <c r="I3" s="12">
        <v>8</v>
      </c>
      <c r="J3" s="12">
        <v>7</v>
      </c>
      <c r="K3" s="12">
        <v>10</v>
      </c>
      <c r="L3" s="12">
        <v>12</v>
      </c>
      <c r="M3" s="12">
        <v>8</v>
      </c>
      <c r="N3" s="12">
        <v>7</v>
      </c>
      <c r="O3" s="12">
        <v>11</v>
      </c>
      <c r="P3" s="12">
        <v>8</v>
      </c>
      <c r="Q3" s="12">
        <v>12</v>
      </c>
      <c r="R3" s="12">
        <v>8</v>
      </c>
      <c r="S3" s="12">
        <v>12</v>
      </c>
      <c r="T3" s="12">
        <v>10</v>
      </c>
      <c r="U3" s="12">
        <v>11</v>
      </c>
      <c r="V3" s="12">
        <v>8</v>
      </c>
      <c r="W3" s="12">
        <v>8</v>
      </c>
      <c r="X3" s="12">
        <v>11</v>
      </c>
      <c r="Y3" s="12">
        <v>13</v>
      </c>
      <c r="Z3" s="12">
        <v>16</v>
      </c>
      <c r="AA3" s="12">
        <v>10</v>
      </c>
      <c r="AB3" s="11">
        <f t="shared" ref="AB3:AB4" si="0">SUM(E3:AA3)</f>
        <v>219</v>
      </c>
    </row>
    <row r="4" spans="1:32" ht="15.75" x14ac:dyDescent="0.25">
      <c r="A4" s="9" t="s">
        <v>2</v>
      </c>
      <c r="B4" s="9"/>
      <c r="C4" s="9"/>
      <c r="D4" s="9"/>
      <c r="E4" s="10">
        <v>306</v>
      </c>
      <c r="F4" s="10">
        <v>604</v>
      </c>
      <c r="G4" s="12">
        <v>851</v>
      </c>
      <c r="H4" s="12">
        <v>582</v>
      </c>
      <c r="I4" s="12">
        <v>578</v>
      </c>
      <c r="J4" s="12">
        <v>522</v>
      </c>
      <c r="K4" s="12">
        <v>664</v>
      </c>
      <c r="L4" s="12">
        <v>1216</v>
      </c>
      <c r="M4" s="12">
        <v>550</v>
      </c>
      <c r="N4" s="12">
        <v>731</v>
      </c>
      <c r="O4" s="12">
        <v>1189</v>
      </c>
      <c r="P4" s="12">
        <v>561</v>
      </c>
      <c r="Q4" s="12">
        <v>1144</v>
      </c>
      <c r="R4" s="12">
        <v>622</v>
      </c>
      <c r="S4" s="12">
        <v>904</v>
      </c>
      <c r="T4" s="12">
        <v>649</v>
      </c>
      <c r="U4" s="12">
        <v>854</v>
      </c>
      <c r="V4" s="12">
        <v>666</v>
      </c>
      <c r="W4" s="12">
        <v>1589</v>
      </c>
      <c r="X4" s="12">
        <v>774</v>
      </c>
      <c r="Y4" s="12">
        <v>883</v>
      </c>
      <c r="Z4" s="12">
        <v>1852</v>
      </c>
      <c r="AA4" s="12">
        <v>990</v>
      </c>
      <c r="AB4" s="11">
        <f t="shared" si="0"/>
        <v>19281</v>
      </c>
    </row>
    <row r="5" spans="1:32" ht="15.75" x14ac:dyDescent="0.25">
      <c r="A5" s="13" t="s">
        <v>43</v>
      </c>
      <c r="B5" s="12">
        <v>41</v>
      </c>
      <c r="C5" s="9" t="s">
        <v>44</v>
      </c>
      <c r="D5" s="9"/>
      <c r="E5" s="12">
        <v>1212</v>
      </c>
      <c r="F5" s="12">
        <v>10817</v>
      </c>
      <c r="G5" s="12">
        <v>9994</v>
      </c>
      <c r="H5" s="12">
        <v>6713</v>
      </c>
      <c r="I5" s="12">
        <v>3659</v>
      </c>
      <c r="J5" s="12">
        <v>3297</v>
      </c>
      <c r="K5" s="12">
        <v>2254</v>
      </c>
      <c r="L5" s="12">
        <v>11321</v>
      </c>
      <c r="M5" s="12">
        <v>3438</v>
      </c>
      <c r="N5" s="12">
        <v>11535</v>
      </c>
      <c r="O5" s="12">
        <v>10309</v>
      </c>
      <c r="P5" s="12">
        <v>2289</v>
      </c>
      <c r="Q5" s="12">
        <v>17097</v>
      </c>
      <c r="R5" s="12">
        <v>2591</v>
      </c>
      <c r="S5" s="12">
        <v>12028</v>
      </c>
      <c r="T5" s="12">
        <v>8523</v>
      </c>
      <c r="U5" s="12">
        <v>10014</v>
      </c>
      <c r="V5" s="12">
        <v>5686</v>
      </c>
      <c r="W5" s="12">
        <v>11986</v>
      </c>
      <c r="X5" s="12">
        <v>4300</v>
      </c>
      <c r="Y5" s="12">
        <v>3440</v>
      </c>
      <c r="Z5" s="12">
        <v>18433</v>
      </c>
      <c r="AA5" s="12">
        <v>5679</v>
      </c>
      <c r="AB5" s="11">
        <f>SUM(E5:AA5)</f>
        <v>176615</v>
      </c>
    </row>
    <row r="6" spans="1:32" ht="15.75" x14ac:dyDescent="0.25">
      <c r="A6" s="13"/>
      <c r="B6" s="12">
        <v>42</v>
      </c>
      <c r="C6" s="9" t="s">
        <v>6</v>
      </c>
      <c r="D6" s="9"/>
      <c r="E6" s="12">
        <v>311</v>
      </c>
      <c r="F6" s="12">
        <v>2508</v>
      </c>
      <c r="G6" s="12">
        <v>2038</v>
      </c>
      <c r="H6" s="12">
        <v>1670</v>
      </c>
      <c r="I6" s="12">
        <v>870</v>
      </c>
      <c r="J6" s="12">
        <v>809</v>
      </c>
      <c r="K6" s="12">
        <v>448</v>
      </c>
      <c r="L6" s="12">
        <v>2637</v>
      </c>
      <c r="M6" s="12">
        <v>769</v>
      </c>
      <c r="N6" s="12">
        <v>2862</v>
      </c>
      <c r="O6" s="12">
        <v>2239</v>
      </c>
      <c r="P6" s="12">
        <v>217</v>
      </c>
      <c r="Q6" s="12">
        <v>4164</v>
      </c>
      <c r="R6" s="12">
        <v>409</v>
      </c>
      <c r="S6" s="12">
        <v>2946</v>
      </c>
      <c r="T6" s="12">
        <v>2113</v>
      </c>
      <c r="U6" s="12">
        <v>2467</v>
      </c>
      <c r="V6" s="12">
        <v>1360</v>
      </c>
      <c r="W6" s="12">
        <v>2669</v>
      </c>
      <c r="X6" s="12">
        <v>1289</v>
      </c>
      <c r="Y6" s="12">
        <v>880</v>
      </c>
      <c r="Z6" s="12">
        <v>3915</v>
      </c>
      <c r="AA6" s="12">
        <v>1276</v>
      </c>
      <c r="AB6" s="11">
        <f t="shared" ref="AB6:AB39" si="1">SUM(E6:AA6)</f>
        <v>40866</v>
      </c>
    </row>
    <row r="7" spans="1:32" ht="15.75" x14ac:dyDescent="0.25">
      <c r="A7" s="13"/>
      <c r="B7" s="12">
        <v>43</v>
      </c>
      <c r="C7" s="5" t="s">
        <v>7</v>
      </c>
      <c r="D7" s="12" t="s">
        <v>8</v>
      </c>
      <c r="E7" s="12">
        <v>112</v>
      </c>
      <c r="F7" s="12">
        <v>1073</v>
      </c>
      <c r="G7" s="12">
        <v>846</v>
      </c>
      <c r="H7" s="12">
        <v>561</v>
      </c>
      <c r="I7" s="12">
        <v>336</v>
      </c>
      <c r="J7" s="12">
        <v>310</v>
      </c>
      <c r="K7" s="12">
        <v>281</v>
      </c>
      <c r="L7" s="12">
        <v>929</v>
      </c>
      <c r="M7" s="12">
        <v>274</v>
      </c>
      <c r="N7" s="12">
        <v>942</v>
      </c>
      <c r="O7" s="12">
        <v>761</v>
      </c>
      <c r="P7" s="12">
        <v>164</v>
      </c>
      <c r="Q7" s="12">
        <v>1400</v>
      </c>
      <c r="R7" s="12">
        <v>291</v>
      </c>
      <c r="S7" s="12">
        <v>999</v>
      </c>
      <c r="T7" s="12">
        <v>656</v>
      </c>
      <c r="U7" s="12">
        <v>818</v>
      </c>
      <c r="V7" s="12">
        <v>519</v>
      </c>
      <c r="W7" s="12">
        <v>1062</v>
      </c>
      <c r="X7" s="12">
        <v>290</v>
      </c>
      <c r="Y7" s="12">
        <v>292</v>
      </c>
      <c r="Z7" s="12">
        <v>1461</v>
      </c>
      <c r="AA7" s="12">
        <v>529</v>
      </c>
      <c r="AB7" s="11">
        <f t="shared" si="1"/>
        <v>14906</v>
      </c>
    </row>
    <row r="8" spans="1:32" ht="15.75" x14ac:dyDescent="0.25">
      <c r="A8" s="13"/>
      <c r="B8" s="12">
        <v>44</v>
      </c>
      <c r="C8" s="5"/>
      <c r="D8" s="12" t="s">
        <v>9</v>
      </c>
      <c r="E8" s="12">
        <v>113</v>
      </c>
      <c r="F8" s="12">
        <v>1181</v>
      </c>
      <c r="G8" s="12">
        <v>925</v>
      </c>
      <c r="H8" s="12">
        <v>729</v>
      </c>
      <c r="I8" s="12">
        <v>363</v>
      </c>
      <c r="J8" s="12">
        <v>372</v>
      </c>
      <c r="K8" s="12">
        <v>293</v>
      </c>
      <c r="L8" s="12">
        <v>1068</v>
      </c>
      <c r="M8" s="12">
        <v>308</v>
      </c>
      <c r="N8" s="12">
        <v>1073</v>
      </c>
      <c r="O8" s="12">
        <v>982</v>
      </c>
      <c r="P8" s="12">
        <v>235</v>
      </c>
      <c r="Q8" s="12">
        <v>1668</v>
      </c>
      <c r="R8" s="12">
        <v>270</v>
      </c>
      <c r="S8" s="12">
        <v>1206</v>
      </c>
      <c r="T8" s="12">
        <v>823</v>
      </c>
      <c r="U8" s="12">
        <v>889</v>
      </c>
      <c r="V8" s="12">
        <v>587</v>
      </c>
      <c r="W8" s="12">
        <v>1175</v>
      </c>
      <c r="X8" s="12">
        <v>398</v>
      </c>
      <c r="Y8" s="12">
        <v>329</v>
      </c>
      <c r="Z8" s="12">
        <v>1628</v>
      </c>
      <c r="AA8" s="12">
        <v>631</v>
      </c>
      <c r="AB8" s="11">
        <f t="shared" si="1"/>
        <v>17246</v>
      </c>
    </row>
    <row r="9" spans="1:32" ht="15.75" x14ac:dyDescent="0.25">
      <c r="A9" s="13"/>
      <c r="B9" s="12">
        <v>45</v>
      </c>
      <c r="C9" s="5" t="s">
        <v>10</v>
      </c>
      <c r="D9" s="12" t="s">
        <v>8</v>
      </c>
      <c r="E9" s="12">
        <v>53</v>
      </c>
      <c r="F9" s="12">
        <v>990</v>
      </c>
      <c r="G9" s="12">
        <v>658</v>
      </c>
      <c r="H9" s="12">
        <v>498</v>
      </c>
      <c r="I9" s="12">
        <v>189</v>
      </c>
      <c r="J9" s="12">
        <v>159</v>
      </c>
      <c r="K9" s="12">
        <v>52</v>
      </c>
      <c r="L9" s="12">
        <v>800</v>
      </c>
      <c r="M9" s="12">
        <v>260</v>
      </c>
      <c r="N9" s="12">
        <v>772</v>
      </c>
      <c r="O9" s="12">
        <v>582</v>
      </c>
      <c r="P9" s="12">
        <v>87</v>
      </c>
      <c r="Q9" s="12">
        <v>1115</v>
      </c>
      <c r="R9" s="12">
        <v>75</v>
      </c>
      <c r="S9" s="12">
        <v>744</v>
      </c>
      <c r="T9" s="12">
        <v>456</v>
      </c>
      <c r="U9" s="12">
        <v>612</v>
      </c>
      <c r="V9" s="12">
        <v>393</v>
      </c>
      <c r="W9" s="12">
        <v>800</v>
      </c>
      <c r="X9" s="12">
        <v>150</v>
      </c>
      <c r="Y9" s="12">
        <v>178</v>
      </c>
      <c r="Z9" s="12">
        <v>1218</v>
      </c>
      <c r="AA9" s="12">
        <v>265</v>
      </c>
      <c r="AB9" s="11">
        <f t="shared" si="1"/>
        <v>11106</v>
      </c>
    </row>
    <row r="10" spans="1:32" ht="15.75" x14ac:dyDescent="0.25">
      <c r="A10" s="13"/>
      <c r="B10" s="12">
        <v>46</v>
      </c>
      <c r="C10" s="5"/>
      <c r="D10" s="12" t="s">
        <v>9</v>
      </c>
      <c r="E10" s="12">
        <v>99</v>
      </c>
      <c r="F10" s="12">
        <v>646</v>
      </c>
      <c r="G10" s="12">
        <v>648</v>
      </c>
      <c r="H10" s="12">
        <v>467</v>
      </c>
      <c r="I10" s="12">
        <v>286</v>
      </c>
      <c r="J10" s="12">
        <v>175</v>
      </c>
      <c r="K10" s="12">
        <v>124</v>
      </c>
      <c r="L10" s="12">
        <v>799</v>
      </c>
      <c r="M10" s="12">
        <v>354</v>
      </c>
      <c r="N10" s="12">
        <v>1036</v>
      </c>
      <c r="O10" s="12">
        <v>801</v>
      </c>
      <c r="P10" s="12">
        <v>130</v>
      </c>
      <c r="Q10" s="12">
        <v>1272</v>
      </c>
      <c r="R10" s="12">
        <v>123</v>
      </c>
      <c r="S10" s="12">
        <v>938</v>
      </c>
      <c r="T10" s="12">
        <v>616</v>
      </c>
      <c r="U10" s="12">
        <v>693</v>
      </c>
      <c r="V10" s="12">
        <v>436</v>
      </c>
      <c r="W10" s="12">
        <v>906</v>
      </c>
      <c r="X10" s="12">
        <v>293</v>
      </c>
      <c r="Y10" s="12">
        <v>227</v>
      </c>
      <c r="Z10" s="12">
        <v>1321</v>
      </c>
      <c r="AA10" s="12">
        <v>412</v>
      </c>
      <c r="AB10" s="11">
        <f t="shared" si="1"/>
        <v>12802</v>
      </c>
    </row>
    <row r="11" spans="1:32" ht="15.75" x14ac:dyDescent="0.25">
      <c r="A11" s="13"/>
      <c r="B11" s="12">
        <v>47</v>
      </c>
      <c r="C11" s="5" t="s">
        <v>45</v>
      </c>
      <c r="D11" s="12" t="s">
        <v>8</v>
      </c>
      <c r="E11" s="12">
        <v>97</v>
      </c>
      <c r="F11" s="12">
        <v>937</v>
      </c>
      <c r="G11" s="12">
        <v>1799</v>
      </c>
      <c r="H11" s="12">
        <v>668</v>
      </c>
      <c r="I11" s="12">
        <v>317</v>
      </c>
      <c r="J11" s="12">
        <v>204</v>
      </c>
      <c r="K11" s="12">
        <v>132</v>
      </c>
      <c r="L11" s="12">
        <v>1498</v>
      </c>
      <c r="M11" s="12">
        <v>280</v>
      </c>
      <c r="N11" s="12">
        <v>1454</v>
      </c>
      <c r="O11" s="12">
        <v>1550</v>
      </c>
      <c r="P11" s="12">
        <v>504</v>
      </c>
      <c r="Q11" s="12">
        <v>2349</v>
      </c>
      <c r="R11" s="12">
        <v>568</v>
      </c>
      <c r="S11" s="12">
        <v>1071</v>
      </c>
      <c r="T11" s="12">
        <v>948</v>
      </c>
      <c r="U11" s="12">
        <v>1275</v>
      </c>
      <c r="V11" s="12">
        <v>477</v>
      </c>
      <c r="W11" s="12">
        <v>1780</v>
      </c>
      <c r="X11" s="12">
        <v>167</v>
      </c>
      <c r="Y11" s="12">
        <v>169</v>
      </c>
      <c r="Z11" s="12">
        <v>2954</v>
      </c>
      <c r="AA11" s="12">
        <v>668</v>
      </c>
      <c r="AB11" s="11">
        <f t="shared" si="1"/>
        <v>21866</v>
      </c>
    </row>
    <row r="12" spans="1:32" ht="15.75" x14ac:dyDescent="0.25">
      <c r="A12" s="13"/>
      <c r="B12" s="12">
        <v>48</v>
      </c>
      <c r="C12" s="5"/>
      <c r="D12" s="12" t="s">
        <v>9</v>
      </c>
      <c r="E12" s="12">
        <v>427</v>
      </c>
      <c r="F12" s="12">
        <v>3482</v>
      </c>
      <c r="G12" s="12">
        <v>3080</v>
      </c>
      <c r="H12" s="12">
        <v>2120</v>
      </c>
      <c r="I12" s="12">
        <v>1298</v>
      </c>
      <c r="J12" s="12">
        <v>1268</v>
      </c>
      <c r="K12" s="12">
        <v>924</v>
      </c>
      <c r="L12" s="12">
        <v>3590</v>
      </c>
      <c r="M12" s="12">
        <v>1193</v>
      </c>
      <c r="N12" s="12">
        <v>3396</v>
      </c>
      <c r="O12" s="12">
        <v>3394</v>
      </c>
      <c r="P12" s="12">
        <v>952</v>
      </c>
      <c r="Q12" s="12">
        <v>5129</v>
      </c>
      <c r="R12" s="12">
        <v>855</v>
      </c>
      <c r="S12" s="12">
        <v>4124</v>
      </c>
      <c r="T12" s="12">
        <v>2911</v>
      </c>
      <c r="U12" s="12">
        <v>3260</v>
      </c>
      <c r="V12" s="12">
        <v>1914</v>
      </c>
      <c r="W12" s="12">
        <v>3594</v>
      </c>
      <c r="X12" s="12">
        <v>1713</v>
      </c>
      <c r="Y12" s="12">
        <v>1365</v>
      </c>
      <c r="Z12" s="12">
        <v>5936</v>
      </c>
      <c r="AA12" s="12">
        <v>1898</v>
      </c>
      <c r="AB12" s="11">
        <f t="shared" si="1"/>
        <v>57823</v>
      </c>
    </row>
    <row r="13" spans="1:32" ht="15.75" x14ac:dyDescent="0.25">
      <c r="A13" s="13"/>
      <c r="B13" s="12">
        <v>49</v>
      </c>
      <c r="C13" s="14" t="s">
        <v>46</v>
      </c>
      <c r="D13" s="14"/>
      <c r="E13" s="12">
        <v>12</v>
      </c>
      <c r="F13" s="12">
        <v>281</v>
      </c>
      <c r="G13" s="12">
        <v>237</v>
      </c>
      <c r="H13" s="12">
        <v>150</v>
      </c>
      <c r="I13" s="12">
        <v>62</v>
      </c>
      <c r="J13" s="12">
        <v>57</v>
      </c>
      <c r="K13" s="12">
        <v>34</v>
      </c>
      <c r="L13" s="12">
        <v>226</v>
      </c>
      <c r="M13" s="12">
        <v>56</v>
      </c>
      <c r="N13" s="12">
        <v>550</v>
      </c>
      <c r="O13" s="12">
        <v>193</v>
      </c>
      <c r="P13" s="12">
        <v>41</v>
      </c>
      <c r="Q13" s="12">
        <v>427</v>
      </c>
      <c r="R13" s="12">
        <v>38</v>
      </c>
      <c r="S13" s="12">
        <v>277</v>
      </c>
      <c r="T13" s="12">
        <v>159</v>
      </c>
      <c r="U13" s="12">
        <v>500</v>
      </c>
      <c r="V13" s="12">
        <v>16</v>
      </c>
      <c r="W13" s="12">
        <v>233</v>
      </c>
      <c r="X13" s="12">
        <v>95</v>
      </c>
      <c r="Y13" s="12">
        <v>62</v>
      </c>
      <c r="Z13" s="12">
        <v>305</v>
      </c>
      <c r="AA13" s="12">
        <v>95</v>
      </c>
      <c r="AB13" s="11">
        <f t="shared" si="1"/>
        <v>4106</v>
      </c>
    </row>
    <row r="14" spans="1:32" ht="15.75" x14ac:dyDescent="0.25">
      <c r="A14" s="13"/>
      <c r="B14" s="12">
        <v>50</v>
      </c>
      <c r="C14" s="14" t="s">
        <v>47</v>
      </c>
      <c r="D14" s="14"/>
      <c r="E14" s="12">
        <v>51</v>
      </c>
      <c r="F14" s="12">
        <v>421</v>
      </c>
      <c r="G14" s="12">
        <v>1138</v>
      </c>
      <c r="H14" s="12">
        <v>338</v>
      </c>
      <c r="I14" s="12">
        <v>171</v>
      </c>
      <c r="J14" s="12">
        <v>69</v>
      </c>
      <c r="K14" s="12">
        <v>55</v>
      </c>
      <c r="L14" s="12">
        <v>1056</v>
      </c>
      <c r="M14" s="12">
        <v>116</v>
      </c>
      <c r="N14" s="12">
        <v>877</v>
      </c>
      <c r="O14" s="12">
        <v>1141</v>
      </c>
      <c r="P14" s="12">
        <v>121</v>
      </c>
      <c r="Q14" s="12">
        <v>1707</v>
      </c>
      <c r="R14" s="12">
        <v>191</v>
      </c>
      <c r="S14" s="12">
        <v>496</v>
      </c>
      <c r="T14" s="12">
        <v>469</v>
      </c>
      <c r="U14" s="12">
        <v>905</v>
      </c>
      <c r="V14" s="12">
        <v>223</v>
      </c>
      <c r="W14" s="12">
        <v>1345</v>
      </c>
      <c r="X14" s="12">
        <v>21</v>
      </c>
      <c r="Y14" s="12">
        <v>32</v>
      </c>
      <c r="Z14" s="12">
        <v>2341</v>
      </c>
      <c r="AA14" s="12">
        <v>437</v>
      </c>
      <c r="AB14" s="11">
        <f t="shared" si="1"/>
        <v>13721</v>
      </c>
    </row>
    <row r="15" spans="1:32" ht="15.75" x14ac:dyDescent="0.25">
      <c r="A15" s="13"/>
      <c r="B15" s="12">
        <v>51</v>
      </c>
      <c r="C15" s="14" t="s">
        <v>48</v>
      </c>
      <c r="D15" s="14"/>
      <c r="E15" s="12">
        <v>3</v>
      </c>
      <c r="F15" s="12">
        <v>77</v>
      </c>
      <c r="G15" s="12">
        <v>48</v>
      </c>
      <c r="H15" s="12">
        <v>16</v>
      </c>
      <c r="I15" s="12">
        <v>16</v>
      </c>
      <c r="J15" s="12">
        <v>17</v>
      </c>
      <c r="K15" s="12">
        <v>14</v>
      </c>
      <c r="L15" s="12">
        <v>60</v>
      </c>
      <c r="M15" s="12">
        <v>15</v>
      </c>
      <c r="N15" s="12">
        <v>67</v>
      </c>
      <c r="O15" s="12">
        <v>229</v>
      </c>
      <c r="P15" s="12">
        <v>8</v>
      </c>
      <c r="Q15" s="12">
        <v>110</v>
      </c>
      <c r="R15" s="12">
        <v>6</v>
      </c>
      <c r="S15" s="12">
        <v>116</v>
      </c>
      <c r="T15" s="12">
        <v>196</v>
      </c>
      <c r="U15" s="12">
        <v>74</v>
      </c>
      <c r="V15" s="12">
        <v>13</v>
      </c>
      <c r="W15" s="12">
        <v>85</v>
      </c>
      <c r="X15" s="12">
        <v>27</v>
      </c>
      <c r="Y15" s="12">
        <v>5</v>
      </c>
      <c r="Z15" s="12">
        <v>132</v>
      </c>
      <c r="AA15" s="12">
        <v>99</v>
      </c>
      <c r="AB15" s="11">
        <f t="shared" si="1"/>
        <v>1433</v>
      </c>
    </row>
    <row r="16" spans="1:32" ht="15.75" x14ac:dyDescent="0.25">
      <c r="A16" s="13" t="s">
        <v>68</v>
      </c>
      <c r="B16" s="12">
        <v>52</v>
      </c>
      <c r="C16" s="9" t="s">
        <v>44</v>
      </c>
      <c r="D16" s="9"/>
      <c r="E16" s="12"/>
      <c r="F16" s="12">
        <f>SUM(F17:F23)</f>
        <v>2384</v>
      </c>
      <c r="G16" s="12">
        <f t="shared" ref="G16:AA16" si="2">SUM(G17:G23)</f>
        <v>2602</v>
      </c>
      <c r="H16" s="12">
        <f t="shared" si="2"/>
        <v>151</v>
      </c>
      <c r="I16" s="12">
        <f t="shared" si="2"/>
        <v>77</v>
      </c>
      <c r="J16" s="12">
        <f t="shared" si="2"/>
        <v>0</v>
      </c>
      <c r="K16" s="12">
        <f t="shared" si="2"/>
        <v>0</v>
      </c>
      <c r="L16" s="12">
        <f t="shared" si="2"/>
        <v>358</v>
      </c>
      <c r="M16" s="12">
        <f t="shared" si="2"/>
        <v>4</v>
      </c>
      <c r="N16" s="12">
        <f t="shared" si="2"/>
        <v>0</v>
      </c>
      <c r="O16" s="12">
        <f t="shared" si="2"/>
        <v>3757</v>
      </c>
      <c r="P16" s="12">
        <f t="shared" si="2"/>
        <v>18</v>
      </c>
      <c r="Q16" s="12">
        <f t="shared" si="2"/>
        <v>50</v>
      </c>
      <c r="R16" s="12">
        <f t="shared" si="2"/>
        <v>1</v>
      </c>
      <c r="S16" s="12">
        <f t="shared" si="2"/>
        <v>40</v>
      </c>
      <c r="T16" s="12">
        <f t="shared" si="2"/>
        <v>12</v>
      </c>
      <c r="U16" s="12">
        <f t="shared" si="2"/>
        <v>19</v>
      </c>
      <c r="V16" s="12">
        <f t="shared" si="2"/>
        <v>16</v>
      </c>
      <c r="W16" s="12">
        <f t="shared" si="2"/>
        <v>103</v>
      </c>
      <c r="X16" s="12">
        <f t="shared" si="2"/>
        <v>19</v>
      </c>
      <c r="Y16" s="12">
        <f t="shared" si="2"/>
        <v>0</v>
      </c>
      <c r="Z16" s="12">
        <f t="shared" si="2"/>
        <v>1033</v>
      </c>
      <c r="AA16" s="12">
        <f t="shared" si="2"/>
        <v>162</v>
      </c>
      <c r="AB16" s="11">
        <f t="shared" si="1"/>
        <v>10806</v>
      </c>
    </row>
    <row r="17" spans="1:28" ht="15.75" x14ac:dyDescent="0.25">
      <c r="A17" s="13"/>
      <c r="B17" s="12">
        <v>53</v>
      </c>
      <c r="C17" s="9" t="s">
        <v>6</v>
      </c>
      <c r="D17" s="9"/>
      <c r="E17" s="12"/>
      <c r="F17" s="12">
        <v>575</v>
      </c>
      <c r="G17" s="12">
        <v>617</v>
      </c>
      <c r="H17" s="12">
        <v>38</v>
      </c>
      <c r="I17" s="12">
        <v>13</v>
      </c>
      <c r="J17" s="12"/>
      <c r="K17" s="12"/>
      <c r="L17" s="12">
        <v>100</v>
      </c>
      <c r="M17" s="12"/>
      <c r="N17" s="12"/>
      <c r="O17" s="12">
        <v>921</v>
      </c>
      <c r="P17" s="12">
        <v>7</v>
      </c>
      <c r="Q17" s="12">
        <v>11</v>
      </c>
      <c r="R17" s="12"/>
      <c r="S17" s="12">
        <v>9</v>
      </c>
      <c r="T17" s="12">
        <v>4</v>
      </c>
      <c r="U17" s="12">
        <v>5</v>
      </c>
      <c r="V17" s="12">
        <v>3</v>
      </c>
      <c r="W17" s="12">
        <v>25</v>
      </c>
      <c r="X17" s="12">
        <v>6</v>
      </c>
      <c r="Y17" s="12"/>
      <c r="Z17" s="12">
        <v>250</v>
      </c>
      <c r="AA17" s="12">
        <v>39</v>
      </c>
      <c r="AB17" s="11">
        <f t="shared" si="1"/>
        <v>2623</v>
      </c>
    </row>
    <row r="18" spans="1:28" ht="15.75" x14ac:dyDescent="0.25">
      <c r="A18" s="13"/>
      <c r="B18" s="12">
        <v>54</v>
      </c>
      <c r="C18" s="5" t="s">
        <v>7</v>
      </c>
      <c r="D18" s="12" t="s">
        <v>8</v>
      </c>
      <c r="E18" s="12"/>
      <c r="F18" s="12">
        <v>228</v>
      </c>
      <c r="G18" s="12">
        <v>284</v>
      </c>
      <c r="H18" s="12">
        <v>9</v>
      </c>
      <c r="I18" s="12">
        <v>8</v>
      </c>
      <c r="J18" s="12"/>
      <c r="K18" s="12"/>
      <c r="L18" s="12">
        <v>40</v>
      </c>
      <c r="M18" s="12">
        <v>1</v>
      </c>
      <c r="N18" s="12"/>
      <c r="O18" s="12">
        <v>325</v>
      </c>
      <c r="P18" s="12"/>
      <c r="Q18" s="12">
        <v>8</v>
      </c>
      <c r="R18" s="12"/>
      <c r="S18" s="12">
        <v>4</v>
      </c>
      <c r="T18" s="12"/>
      <c r="U18" s="12">
        <v>3</v>
      </c>
      <c r="V18" s="12"/>
      <c r="W18" s="12">
        <v>13</v>
      </c>
      <c r="X18" s="12"/>
      <c r="Y18" s="12"/>
      <c r="Z18" s="12">
        <v>87</v>
      </c>
      <c r="AA18" s="12">
        <v>21</v>
      </c>
      <c r="AB18" s="11">
        <f t="shared" si="1"/>
        <v>1031</v>
      </c>
    </row>
    <row r="19" spans="1:28" ht="15.75" x14ac:dyDescent="0.25">
      <c r="A19" s="13"/>
      <c r="B19" s="12">
        <v>55</v>
      </c>
      <c r="C19" s="5"/>
      <c r="D19" s="12" t="s">
        <v>9</v>
      </c>
      <c r="E19" s="12"/>
      <c r="F19" s="12">
        <v>250</v>
      </c>
      <c r="G19" s="12">
        <v>243</v>
      </c>
      <c r="H19" s="12">
        <v>19</v>
      </c>
      <c r="I19" s="12">
        <v>13</v>
      </c>
      <c r="J19" s="12"/>
      <c r="K19" s="12"/>
      <c r="L19" s="12">
        <v>28</v>
      </c>
      <c r="M19" s="12">
        <v>1</v>
      </c>
      <c r="N19" s="12"/>
      <c r="O19" s="12">
        <v>398</v>
      </c>
      <c r="P19" s="12">
        <v>1</v>
      </c>
      <c r="Q19" s="12">
        <v>1</v>
      </c>
      <c r="R19" s="12"/>
      <c r="S19" s="12">
        <v>2</v>
      </c>
      <c r="T19" s="12"/>
      <c r="U19" s="12">
        <v>3</v>
      </c>
      <c r="V19" s="12">
        <v>2</v>
      </c>
      <c r="W19" s="12">
        <v>12</v>
      </c>
      <c r="X19" s="12">
        <v>2</v>
      </c>
      <c r="Y19" s="12"/>
      <c r="Z19" s="12">
        <v>95</v>
      </c>
      <c r="AA19" s="12">
        <v>17</v>
      </c>
      <c r="AB19" s="11">
        <f t="shared" si="1"/>
        <v>1087</v>
      </c>
    </row>
    <row r="20" spans="1:28" ht="15.75" x14ac:dyDescent="0.25">
      <c r="A20" s="13"/>
      <c r="B20" s="12">
        <v>56</v>
      </c>
      <c r="C20" s="5" t="s">
        <v>10</v>
      </c>
      <c r="D20" s="12" t="s">
        <v>8</v>
      </c>
      <c r="E20" s="12"/>
      <c r="F20" s="12">
        <v>209</v>
      </c>
      <c r="G20" s="12">
        <v>198</v>
      </c>
      <c r="H20" s="12">
        <v>8</v>
      </c>
      <c r="I20" s="12">
        <v>2</v>
      </c>
      <c r="J20" s="12"/>
      <c r="K20" s="12"/>
      <c r="L20" s="12">
        <v>11</v>
      </c>
      <c r="M20" s="12"/>
      <c r="N20" s="12"/>
      <c r="O20" s="12">
        <v>246</v>
      </c>
      <c r="P20" s="12"/>
      <c r="Q20" s="12">
        <v>1</v>
      </c>
      <c r="R20" s="12"/>
      <c r="S20" s="12">
        <v>1</v>
      </c>
      <c r="T20" s="12">
        <v>1</v>
      </c>
      <c r="U20" s="12">
        <v>1</v>
      </c>
      <c r="V20" s="12"/>
      <c r="W20" s="12">
        <v>5</v>
      </c>
      <c r="X20" s="12">
        <v>1</v>
      </c>
      <c r="Y20" s="12"/>
      <c r="Z20" s="12">
        <v>62</v>
      </c>
      <c r="AA20" s="12">
        <v>5</v>
      </c>
      <c r="AB20" s="11">
        <f t="shared" si="1"/>
        <v>751</v>
      </c>
    </row>
    <row r="21" spans="1:28" ht="15.75" x14ac:dyDescent="0.25">
      <c r="A21" s="13"/>
      <c r="B21" s="12">
        <v>57</v>
      </c>
      <c r="C21" s="5"/>
      <c r="D21" s="12" t="s">
        <v>9</v>
      </c>
      <c r="E21" s="12"/>
      <c r="F21" s="12">
        <v>154</v>
      </c>
      <c r="G21" s="12">
        <v>185</v>
      </c>
      <c r="H21" s="12">
        <v>11</v>
      </c>
      <c r="I21" s="12">
        <v>4</v>
      </c>
      <c r="J21" s="12"/>
      <c r="K21" s="12"/>
      <c r="L21" s="12">
        <v>10</v>
      </c>
      <c r="M21" s="12"/>
      <c r="N21" s="12"/>
      <c r="O21" s="12">
        <v>301</v>
      </c>
      <c r="P21" s="12"/>
      <c r="Q21" s="12">
        <v>1</v>
      </c>
      <c r="R21" s="12"/>
      <c r="S21" s="12">
        <v>3</v>
      </c>
      <c r="T21" s="12"/>
      <c r="U21" s="12"/>
      <c r="V21" s="12">
        <v>1</v>
      </c>
      <c r="W21" s="12">
        <v>3</v>
      </c>
      <c r="X21" s="12"/>
      <c r="Y21" s="12"/>
      <c r="Z21" s="12">
        <v>93</v>
      </c>
      <c r="AA21" s="12">
        <v>6</v>
      </c>
      <c r="AB21" s="11">
        <f t="shared" si="1"/>
        <v>772</v>
      </c>
    </row>
    <row r="22" spans="1:28" ht="15.75" x14ac:dyDescent="0.25">
      <c r="A22" s="13"/>
      <c r="B22" s="12">
        <v>58</v>
      </c>
      <c r="C22" s="5" t="s">
        <v>45</v>
      </c>
      <c r="D22" s="12" t="s">
        <v>8</v>
      </c>
      <c r="E22" s="12"/>
      <c r="F22" s="12">
        <v>68</v>
      </c>
      <c r="G22" s="12">
        <v>144</v>
      </c>
      <c r="H22" s="12">
        <v>13</v>
      </c>
      <c r="I22" s="12">
        <v>2</v>
      </c>
      <c r="J22" s="12"/>
      <c r="K22" s="12"/>
      <c r="L22" s="12">
        <v>14</v>
      </c>
      <c r="M22" s="12"/>
      <c r="N22" s="12"/>
      <c r="O22" s="12">
        <v>107</v>
      </c>
      <c r="P22" s="12">
        <v>3</v>
      </c>
      <c r="Q22" s="12">
        <v>2</v>
      </c>
      <c r="R22" s="12"/>
      <c r="S22" s="12">
        <v>9</v>
      </c>
      <c r="T22" s="12">
        <v>2</v>
      </c>
      <c r="U22" s="12"/>
      <c r="V22" s="12">
        <v>2</v>
      </c>
      <c r="W22" s="12">
        <v>4</v>
      </c>
      <c r="X22" s="12">
        <v>2</v>
      </c>
      <c r="Y22" s="12"/>
      <c r="Z22" s="12">
        <v>46</v>
      </c>
      <c r="AA22" s="12">
        <v>7</v>
      </c>
      <c r="AB22" s="11">
        <f t="shared" si="1"/>
        <v>425</v>
      </c>
    </row>
    <row r="23" spans="1:28" ht="15.75" x14ac:dyDescent="0.25">
      <c r="A23" s="13"/>
      <c r="B23" s="12">
        <v>59</v>
      </c>
      <c r="C23" s="5"/>
      <c r="D23" s="12" t="s">
        <v>9</v>
      </c>
      <c r="E23" s="12"/>
      <c r="F23" s="12">
        <v>900</v>
      </c>
      <c r="G23" s="12">
        <v>931</v>
      </c>
      <c r="H23" s="12">
        <v>53</v>
      </c>
      <c r="I23" s="12">
        <v>35</v>
      </c>
      <c r="J23" s="12"/>
      <c r="K23" s="12"/>
      <c r="L23" s="12">
        <v>155</v>
      </c>
      <c r="M23" s="12">
        <v>2</v>
      </c>
      <c r="N23" s="12"/>
      <c r="O23" s="12">
        <v>1459</v>
      </c>
      <c r="P23" s="12">
        <v>7</v>
      </c>
      <c r="Q23" s="12">
        <v>26</v>
      </c>
      <c r="R23" s="12">
        <v>1</v>
      </c>
      <c r="S23" s="12">
        <v>12</v>
      </c>
      <c r="T23" s="12">
        <v>5</v>
      </c>
      <c r="U23" s="12">
        <v>7</v>
      </c>
      <c r="V23" s="12">
        <v>8</v>
      </c>
      <c r="W23" s="12">
        <v>41</v>
      </c>
      <c r="X23" s="12">
        <v>8</v>
      </c>
      <c r="Y23" s="12"/>
      <c r="Z23" s="12">
        <v>400</v>
      </c>
      <c r="AA23" s="12">
        <v>67</v>
      </c>
      <c r="AB23" s="11">
        <f t="shared" si="1"/>
        <v>4117</v>
      </c>
    </row>
    <row r="24" spans="1:28" ht="15.75" x14ac:dyDescent="0.25">
      <c r="A24" s="13" t="s">
        <v>69</v>
      </c>
      <c r="B24" s="12">
        <v>60</v>
      </c>
      <c r="C24" s="9" t="s">
        <v>44</v>
      </c>
      <c r="D24" s="9"/>
      <c r="E24" s="12"/>
      <c r="F24" s="12">
        <f>SUM(F25:F31)</f>
        <v>1358</v>
      </c>
      <c r="G24" s="12">
        <f t="shared" ref="G24:AA24" si="3">SUM(G25:G31)</f>
        <v>567</v>
      </c>
      <c r="H24" s="12">
        <f t="shared" si="3"/>
        <v>72</v>
      </c>
      <c r="I24" s="12">
        <f t="shared" si="3"/>
        <v>31</v>
      </c>
      <c r="J24" s="12">
        <f t="shared" si="3"/>
        <v>0</v>
      </c>
      <c r="K24" s="12">
        <f t="shared" si="3"/>
        <v>0</v>
      </c>
      <c r="L24" s="12">
        <f t="shared" si="3"/>
        <v>131</v>
      </c>
      <c r="M24" s="12">
        <f t="shared" si="3"/>
        <v>0</v>
      </c>
      <c r="N24" s="12">
        <f t="shared" si="3"/>
        <v>0</v>
      </c>
      <c r="O24" s="12">
        <f t="shared" si="3"/>
        <v>1726</v>
      </c>
      <c r="P24" s="12">
        <f t="shared" si="3"/>
        <v>0</v>
      </c>
      <c r="Q24" s="12">
        <f t="shared" si="3"/>
        <v>40</v>
      </c>
      <c r="R24" s="12">
        <f t="shared" si="3"/>
        <v>0</v>
      </c>
      <c r="S24" s="12">
        <f t="shared" si="3"/>
        <v>3</v>
      </c>
      <c r="T24" s="12">
        <f t="shared" si="3"/>
        <v>1</v>
      </c>
      <c r="U24" s="12">
        <f t="shared" si="3"/>
        <v>2</v>
      </c>
      <c r="V24" s="12">
        <f t="shared" si="3"/>
        <v>2</v>
      </c>
      <c r="W24" s="12">
        <f t="shared" si="3"/>
        <v>112</v>
      </c>
      <c r="X24" s="12">
        <f t="shared" si="3"/>
        <v>3</v>
      </c>
      <c r="Y24" s="12">
        <f t="shared" si="3"/>
        <v>2</v>
      </c>
      <c r="Z24" s="12">
        <f t="shared" si="3"/>
        <v>506</v>
      </c>
      <c r="AA24" s="12">
        <f t="shared" si="3"/>
        <v>27</v>
      </c>
      <c r="AB24" s="11">
        <f t="shared" si="1"/>
        <v>4583</v>
      </c>
    </row>
    <row r="25" spans="1:28" ht="15.75" x14ac:dyDescent="0.25">
      <c r="A25" s="13"/>
      <c r="B25" s="12">
        <v>61</v>
      </c>
      <c r="C25" s="9" t="s">
        <v>6</v>
      </c>
      <c r="D25" s="9"/>
      <c r="E25" s="12"/>
      <c r="F25" s="12">
        <v>381</v>
      </c>
      <c r="G25" s="12">
        <v>92</v>
      </c>
      <c r="H25" s="12">
        <v>15</v>
      </c>
      <c r="I25" s="12">
        <v>2</v>
      </c>
      <c r="J25" s="12"/>
      <c r="K25" s="12"/>
      <c r="L25" s="12">
        <v>18</v>
      </c>
      <c r="M25" s="12"/>
      <c r="N25" s="12"/>
      <c r="O25" s="12">
        <v>307</v>
      </c>
      <c r="P25" s="12"/>
      <c r="Q25" s="12">
        <v>9</v>
      </c>
      <c r="R25" s="12"/>
      <c r="S25" s="12">
        <v>1</v>
      </c>
      <c r="T25" s="12"/>
      <c r="U25" s="12"/>
      <c r="V25" s="12">
        <v>1</v>
      </c>
      <c r="W25" s="12">
        <v>3</v>
      </c>
      <c r="X25" s="12">
        <v>1</v>
      </c>
      <c r="Y25" s="12"/>
      <c r="Z25" s="12">
        <v>83</v>
      </c>
      <c r="AA25" s="12">
        <v>6</v>
      </c>
      <c r="AB25" s="11">
        <f t="shared" si="1"/>
        <v>919</v>
      </c>
    </row>
    <row r="26" spans="1:28" ht="15.75" x14ac:dyDescent="0.25">
      <c r="A26" s="13"/>
      <c r="B26" s="12">
        <v>62</v>
      </c>
      <c r="C26" s="5" t="s">
        <v>7</v>
      </c>
      <c r="D26" s="12" t="s">
        <v>8</v>
      </c>
      <c r="E26" s="12"/>
      <c r="F26" s="12">
        <v>133</v>
      </c>
      <c r="G26" s="12">
        <v>28</v>
      </c>
      <c r="H26" s="12">
        <v>7</v>
      </c>
      <c r="I26" s="12">
        <v>1</v>
      </c>
      <c r="J26" s="12"/>
      <c r="K26" s="12"/>
      <c r="L26" s="12">
        <v>5</v>
      </c>
      <c r="M26" s="12"/>
      <c r="N26" s="12"/>
      <c r="O26" s="12">
        <v>75</v>
      </c>
      <c r="P26" s="12"/>
      <c r="Q26" s="12">
        <v>1</v>
      </c>
      <c r="R26" s="12"/>
      <c r="S26" s="12"/>
      <c r="T26" s="12"/>
      <c r="U26" s="12"/>
      <c r="V26" s="12"/>
      <c r="W26" s="12">
        <v>2</v>
      </c>
      <c r="X26" s="12"/>
      <c r="Y26" s="12"/>
      <c r="Z26" s="12">
        <v>21</v>
      </c>
      <c r="AA26" s="12">
        <v>1</v>
      </c>
      <c r="AB26" s="11">
        <f t="shared" si="1"/>
        <v>274</v>
      </c>
    </row>
    <row r="27" spans="1:28" ht="15.75" x14ac:dyDescent="0.25">
      <c r="A27" s="13"/>
      <c r="B27" s="12">
        <v>63</v>
      </c>
      <c r="C27" s="5"/>
      <c r="D27" s="12" t="s">
        <v>9</v>
      </c>
      <c r="E27" s="12"/>
      <c r="F27" s="12">
        <v>131</v>
      </c>
      <c r="G27" s="12">
        <v>37</v>
      </c>
      <c r="H27" s="12">
        <v>7</v>
      </c>
      <c r="I27" s="12">
        <v>3</v>
      </c>
      <c r="J27" s="12"/>
      <c r="K27" s="12"/>
      <c r="L27" s="12">
        <v>9</v>
      </c>
      <c r="M27" s="12"/>
      <c r="N27" s="12"/>
      <c r="O27" s="12">
        <v>100</v>
      </c>
      <c r="P27" s="12"/>
      <c r="Q27" s="12">
        <v>3</v>
      </c>
      <c r="R27" s="12"/>
      <c r="S27" s="12"/>
      <c r="T27" s="12"/>
      <c r="U27" s="12"/>
      <c r="V27" s="12"/>
      <c r="W27" s="12">
        <v>2</v>
      </c>
      <c r="X27" s="12"/>
      <c r="Y27" s="12"/>
      <c r="Z27" s="12">
        <v>35</v>
      </c>
      <c r="AA27" s="12">
        <v>1</v>
      </c>
      <c r="AB27" s="11">
        <f t="shared" si="1"/>
        <v>328</v>
      </c>
    </row>
    <row r="28" spans="1:28" ht="15.75" x14ac:dyDescent="0.25">
      <c r="A28" s="13"/>
      <c r="B28" s="12">
        <v>64</v>
      </c>
      <c r="C28" s="5" t="s">
        <v>10</v>
      </c>
      <c r="D28" s="12" t="s">
        <v>8</v>
      </c>
      <c r="E28" s="12"/>
      <c r="F28" s="12">
        <v>91</v>
      </c>
      <c r="G28" s="12">
        <v>19</v>
      </c>
      <c r="H28" s="12">
        <v>2</v>
      </c>
      <c r="I28" s="12">
        <v>1</v>
      </c>
      <c r="J28" s="12"/>
      <c r="K28" s="12"/>
      <c r="L28" s="12">
        <v>1</v>
      </c>
      <c r="M28" s="12"/>
      <c r="N28" s="12"/>
      <c r="O28" s="12">
        <v>47</v>
      </c>
      <c r="P28" s="12"/>
      <c r="Q28" s="12">
        <v>1</v>
      </c>
      <c r="R28" s="12"/>
      <c r="S28" s="12">
        <v>1</v>
      </c>
      <c r="T28" s="12"/>
      <c r="U28" s="12"/>
      <c r="V28" s="12"/>
      <c r="W28" s="12"/>
      <c r="X28" s="12"/>
      <c r="Y28" s="12"/>
      <c r="Z28" s="12">
        <v>20</v>
      </c>
      <c r="AA28" s="12"/>
      <c r="AB28" s="11">
        <f t="shared" si="1"/>
        <v>183</v>
      </c>
    </row>
    <row r="29" spans="1:28" ht="15.75" x14ac:dyDescent="0.25">
      <c r="A29" s="13"/>
      <c r="B29" s="12">
        <v>65</v>
      </c>
      <c r="C29" s="5"/>
      <c r="D29" s="12" t="s">
        <v>9</v>
      </c>
      <c r="E29" s="12"/>
      <c r="F29" s="12">
        <v>65</v>
      </c>
      <c r="G29" s="12">
        <v>26</v>
      </c>
      <c r="H29" s="12">
        <v>2</v>
      </c>
      <c r="I29" s="12">
        <v>1</v>
      </c>
      <c r="J29" s="12"/>
      <c r="K29" s="12"/>
      <c r="L29" s="12">
        <v>3</v>
      </c>
      <c r="M29" s="12"/>
      <c r="N29" s="12"/>
      <c r="O29" s="12">
        <v>90</v>
      </c>
      <c r="P29" s="12"/>
      <c r="Q29" s="12">
        <v>1</v>
      </c>
      <c r="R29" s="12"/>
      <c r="S29" s="12"/>
      <c r="T29" s="12"/>
      <c r="U29" s="12"/>
      <c r="V29" s="12"/>
      <c r="W29" s="12">
        <v>2</v>
      </c>
      <c r="X29" s="12"/>
      <c r="Y29" s="12"/>
      <c r="Z29" s="12">
        <v>25</v>
      </c>
      <c r="AA29" s="12"/>
      <c r="AB29" s="11">
        <f t="shared" si="1"/>
        <v>215</v>
      </c>
    </row>
    <row r="30" spans="1:28" ht="15.75" x14ac:dyDescent="0.25">
      <c r="A30" s="13"/>
      <c r="B30" s="12">
        <v>66</v>
      </c>
      <c r="C30" s="5" t="s">
        <v>45</v>
      </c>
      <c r="D30" s="12" t="s">
        <v>8</v>
      </c>
      <c r="E30" s="12"/>
      <c r="F30" s="12">
        <v>114</v>
      </c>
      <c r="G30" s="12">
        <v>203</v>
      </c>
      <c r="H30" s="12">
        <v>16</v>
      </c>
      <c r="I30" s="12">
        <v>15</v>
      </c>
      <c r="J30" s="12"/>
      <c r="K30" s="12"/>
      <c r="L30" s="12">
        <v>58</v>
      </c>
      <c r="M30" s="12"/>
      <c r="N30" s="12"/>
      <c r="O30" s="12">
        <v>617</v>
      </c>
      <c r="P30" s="12"/>
      <c r="Q30" s="12">
        <v>12</v>
      </c>
      <c r="R30" s="12"/>
      <c r="S30" s="12"/>
      <c r="T30" s="12">
        <v>1</v>
      </c>
      <c r="U30" s="12">
        <v>1</v>
      </c>
      <c r="V30" s="12"/>
      <c r="W30" s="12">
        <v>90</v>
      </c>
      <c r="X30" s="12"/>
      <c r="Y30" s="12">
        <v>2</v>
      </c>
      <c r="Z30" s="12">
        <v>163</v>
      </c>
      <c r="AA30" s="12">
        <v>8</v>
      </c>
      <c r="AB30" s="11">
        <f t="shared" si="1"/>
        <v>1300</v>
      </c>
    </row>
    <row r="31" spans="1:28" ht="15.75" x14ac:dyDescent="0.25">
      <c r="A31" s="13"/>
      <c r="B31" s="12">
        <v>67</v>
      </c>
      <c r="C31" s="5"/>
      <c r="D31" s="12" t="s">
        <v>9</v>
      </c>
      <c r="E31" s="12"/>
      <c r="F31" s="12">
        <v>443</v>
      </c>
      <c r="G31" s="12">
        <v>162</v>
      </c>
      <c r="H31" s="12">
        <v>23</v>
      </c>
      <c r="I31" s="12">
        <v>8</v>
      </c>
      <c r="J31" s="12"/>
      <c r="K31" s="12"/>
      <c r="L31" s="12">
        <v>37</v>
      </c>
      <c r="M31" s="12"/>
      <c r="N31" s="12"/>
      <c r="O31" s="12">
        <v>490</v>
      </c>
      <c r="P31" s="12"/>
      <c r="Q31" s="12">
        <v>13</v>
      </c>
      <c r="R31" s="12"/>
      <c r="S31" s="12">
        <v>1</v>
      </c>
      <c r="T31" s="12"/>
      <c r="U31" s="12">
        <v>1</v>
      </c>
      <c r="V31" s="12">
        <v>1</v>
      </c>
      <c r="W31" s="12">
        <v>13</v>
      </c>
      <c r="X31" s="12">
        <v>2</v>
      </c>
      <c r="Y31" s="12"/>
      <c r="Z31" s="12">
        <v>159</v>
      </c>
      <c r="AA31" s="12">
        <v>11</v>
      </c>
      <c r="AB31" s="11">
        <f t="shared" si="1"/>
        <v>1364</v>
      </c>
    </row>
    <row r="32" spans="1:28" ht="15.75" x14ac:dyDescent="0.25">
      <c r="A32" s="13" t="s">
        <v>70</v>
      </c>
      <c r="B32" s="12">
        <v>68</v>
      </c>
      <c r="C32" s="14" t="s">
        <v>64</v>
      </c>
      <c r="D32" s="14"/>
      <c r="E32" s="12">
        <v>2</v>
      </c>
      <c r="F32" s="12">
        <v>68</v>
      </c>
      <c r="G32" s="12">
        <v>115</v>
      </c>
      <c r="H32" s="12">
        <v>30</v>
      </c>
      <c r="I32" s="12"/>
      <c r="J32" s="12">
        <v>3</v>
      </c>
      <c r="K32" s="12"/>
      <c r="L32" s="12">
        <v>111</v>
      </c>
      <c r="M32" s="12">
        <v>26</v>
      </c>
      <c r="N32" s="12">
        <v>58</v>
      </c>
      <c r="O32" s="12">
        <v>61</v>
      </c>
      <c r="P32" s="12">
        <v>7</v>
      </c>
      <c r="Q32" s="12">
        <v>120</v>
      </c>
      <c r="R32" s="12"/>
      <c r="S32" s="12">
        <v>47</v>
      </c>
      <c r="T32" s="12">
        <v>82</v>
      </c>
      <c r="U32" s="12">
        <v>35</v>
      </c>
      <c r="V32" s="12">
        <v>34</v>
      </c>
      <c r="W32" s="12">
        <v>127</v>
      </c>
      <c r="X32" s="12">
        <v>1</v>
      </c>
      <c r="Y32" s="12">
        <v>6</v>
      </c>
      <c r="Z32" s="12">
        <v>139</v>
      </c>
      <c r="AA32" s="12">
        <v>19</v>
      </c>
      <c r="AB32" s="11">
        <f t="shared" si="1"/>
        <v>1091</v>
      </c>
    </row>
    <row r="33" spans="1:28" ht="15.75" x14ac:dyDescent="0.25">
      <c r="A33" s="13"/>
      <c r="B33" s="12">
        <v>69</v>
      </c>
      <c r="C33" s="14" t="s">
        <v>15</v>
      </c>
      <c r="D33" s="14"/>
      <c r="E33" s="12"/>
      <c r="F33" s="12">
        <v>12</v>
      </c>
      <c r="G33" s="12">
        <v>38</v>
      </c>
      <c r="H33" s="12">
        <v>11</v>
      </c>
      <c r="I33" s="12">
        <v>5</v>
      </c>
      <c r="J33" s="12">
        <v>5</v>
      </c>
      <c r="K33" s="12">
        <v>8</v>
      </c>
      <c r="L33" s="12">
        <v>91</v>
      </c>
      <c r="M33" s="12">
        <v>8</v>
      </c>
      <c r="N33" s="12">
        <v>17</v>
      </c>
      <c r="O33" s="12">
        <v>60</v>
      </c>
      <c r="P33" s="12">
        <v>4</v>
      </c>
      <c r="Q33" s="12">
        <v>115</v>
      </c>
      <c r="R33" s="12">
        <v>6</v>
      </c>
      <c r="S33" s="12">
        <v>83</v>
      </c>
      <c r="T33" s="12">
        <v>49</v>
      </c>
      <c r="U33" s="12">
        <v>16</v>
      </c>
      <c r="V33" s="12">
        <v>29</v>
      </c>
      <c r="W33" s="12">
        <v>95</v>
      </c>
      <c r="X33" s="12">
        <v>9</v>
      </c>
      <c r="Y33" s="12">
        <v>2</v>
      </c>
      <c r="Z33" s="12">
        <v>127</v>
      </c>
      <c r="AA33" s="12">
        <v>18</v>
      </c>
      <c r="AB33" s="11">
        <f t="shared" si="1"/>
        <v>808</v>
      </c>
    </row>
    <row r="34" spans="1:28" ht="15.75" x14ac:dyDescent="0.25">
      <c r="A34" s="13"/>
      <c r="B34" s="12">
        <v>70</v>
      </c>
      <c r="C34" s="14" t="s">
        <v>16</v>
      </c>
      <c r="D34" s="14"/>
      <c r="E34" s="12">
        <v>11</v>
      </c>
      <c r="F34" s="12">
        <v>243</v>
      </c>
      <c r="G34" s="12">
        <v>294</v>
      </c>
      <c r="H34" s="12">
        <v>64</v>
      </c>
      <c r="I34" s="12">
        <v>57</v>
      </c>
      <c r="J34" s="12">
        <v>29</v>
      </c>
      <c r="K34" s="12">
        <v>7</v>
      </c>
      <c r="L34" s="12">
        <v>232</v>
      </c>
      <c r="M34" s="12">
        <v>67</v>
      </c>
      <c r="N34" s="12">
        <v>170</v>
      </c>
      <c r="O34" s="12">
        <v>396</v>
      </c>
      <c r="P34" s="12">
        <v>37</v>
      </c>
      <c r="Q34" s="12">
        <v>407</v>
      </c>
      <c r="R34" s="12">
        <v>23</v>
      </c>
      <c r="S34" s="12">
        <v>250</v>
      </c>
      <c r="T34" s="12">
        <v>154</v>
      </c>
      <c r="U34" s="12">
        <v>107</v>
      </c>
      <c r="V34" s="12">
        <v>112</v>
      </c>
      <c r="W34" s="12">
        <v>203</v>
      </c>
      <c r="X34" s="12">
        <v>23</v>
      </c>
      <c r="Y34" s="12">
        <v>10</v>
      </c>
      <c r="Z34" s="12">
        <v>404</v>
      </c>
      <c r="AA34" s="12">
        <v>62</v>
      </c>
      <c r="AB34" s="11">
        <f t="shared" si="1"/>
        <v>3362</v>
      </c>
    </row>
    <row r="35" spans="1:28" ht="15.75" x14ac:dyDescent="0.25">
      <c r="A35" s="13"/>
      <c r="B35" s="12">
        <v>71</v>
      </c>
      <c r="C35" s="14" t="s">
        <v>18</v>
      </c>
      <c r="D35" s="14"/>
      <c r="E35" s="12">
        <f t="shared" ref="E35:AA35" si="4">SUM(E32:E34)</f>
        <v>13</v>
      </c>
      <c r="F35" s="12">
        <f t="shared" si="4"/>
        <v>323</v>
      </c>
      <c r="G35" s="12">
        <f t="shared" si="4"/>
        <v>447</v>
      </c>
      <c r="H35" s="12">
        <f t="shared" si="4"/>
        <v>105</v>
      </c>
      <c r="I35" s="12">
        <f t="shared" si="4"/>
        <v>62</v>
      </c>
      <c r="J35" s="12">
        <f t="shared" si="4"/>
        <v>37</v>
      </c>
      <c r="K35" s="12">
        <f t="shared" si="4"/>
        <v>15</v>
      </c>
      <c r="L35" s="12">
        <v>434</v>
      </c>
      <c r="M35" s="12">
        <f t="shared" si="4"/>
        <v>101</v>
      </c>
      <c r="N35" s="12">
        <f t="shared" si="4"/>
        <v>245</v>
      </c>
      <c r="O35" s="12">
        <f t="shared" si="4"/>
        <v>517</v>
      </c>
      <c r="P35" s="12">
        <f t="shared" si="4"/>
        <v>48</v>
      </c>
      <c r="Q35" s="12">
        <f t="shared" si="4"/>
        <v>642</v>
      </c>
      <c r="R35" s="12">
        <f t="shared" si="4"/>
        <v>29</v>
      </c>
      <c r="S35" s="12">
        <f t="shared" si="4"/>
        <v>380</v>
      </c>
      <c r="T35" s="12">
        <f t="shared" si="4"/>
        <v>285</v>
      </c>
      <c r="U35" s="12">
        <v>158</v>
      </c>
      <c r="V35" s="12">
        <f t="shared" si="4"/>
        <v>175</v>
      </c>
      <c r="W35" s="12">
        <f t="shared" si="4"/>
        <v>425</v>
      </c>
      <c r="X35" s="12">
        <f t="shared" si="4"/>
        <v>33</v>
      </c>
      <c r="Y35" s="12">
        <f t="shared" si="4"/>
        <v>18</v>
      </c>
      <c r="Z35" s="12">
        <f t="shared" si="4"/>
        <v>670</v>
      </c>
      <c r="AA35" s="12">
        <f t="shared" si="4"/>
        <v>99</v>
      </c>
      <c r="AB35" s="11">
        <f t="shared" si="1"/>
        <v>5261</v>
      </c>
    </row>
    <row r="36" spans="1:28" ht="15.75" x14ac:dyDescent="0.25">
      <c r="A36" s="13"/>
      <c r="B36" s="12">
        <v>72</v>
      </c>
      <c r="C36" s="14" t="s">
        <v>17</v>
      </c>
      <c r="D36" s="14"/>
      <c r="E36" s="12">
        <v>360</v>
      </c>
      <c r="F36" s="12">
        <v>13</v>
      </c>
      <c r="G36" s="12">
        <v>3</v>
      </c>
      <c r="H36" s="12">
        <v>5</v>
      </c>
      <c r="I36" s="12">
        <v>48</v>
      </c>
      <c r="J36" s="12">
        <v>9</v>
      </c>
      <c r="K36" s="12">
        <v>126</v>
      </c>
      <c r="L36" s="12">
        <v>10</v>
      </c>
      <c r="M36" s="12">
        <v>234</v>
      </c>
      <c r="N36" s="12">
        <v>6</v>
      </c>
      <c r="O36" s="12">
        <v>10</v>
      </c>
      <c r="P36" s="12">
        <v>49</v>
      </c>
      <c r="Q36" s="12">
        <v>21</v>
      </c>
      <c r="R36" s="12">
        <v>25</v>
      </c>
      <c r="S36" s="12">
        <v>6</v>
      </c>
      <c r="T36" s="12">
        <v>2</v>
      </c>
      <c r="U36" s="12">
        <v>8</v>
      </c>
      <c r="V36" s="12">
        <v>3</v>
      </c>
      <c r="W36" s="12">
        <v>48</v>
      </c>
      <c r="X36" s="12"/>
      <c r="Y36" s="12">
        <v>3</v>
      </c>
      <c r="Z36" s="12">
        <v>24</v>
      </c>
      <c r="AA36" s="12">
        <v>4</v>
      </c>
      <c r="AB36" s="11">
        <f t="shared" si="1"/>
        <v>1017</v>
      </c>
    </row>
    <row r="37" spans="1:28" ht="15.75" x14ac:dyDescent="0.25">
      <c r="A37" s="13"/>
      <c r="B37" s="12">
        <v>73</v>
      </c>
      <c r="C37" s="12" t="s">
        <v>65</v>
      </c>
      <c r="D37" s="12"/>
      <c r="E37" s="12">
        <f t="shared" ref="E37:AA37" si="5">SUM(E35:E36)</f>
        <v>373</v>
      </c>
      <c r="F37" s="12">
        <f t="shared" si="5"/>
        <v>336</v>
      </c>
      <c r="G37" s="12">
        <f t="shared" si="5"/>
        <v>450</v>
      </c>
      <c r="H37" s="12">
        <f t="shared" si="5"/>
        <v>110</v>
      </c>
      <c r="I37" s="12">
        <f t="shared" si="5"/>
        <v>110</v>
      </c>
      <c r="J37" s="12">
        <f t="shared" si="5"/>
        <v>46</v>
      </c>
      <c r="K37" s="12">
        <f t="shared" si="5"/>
        <v>141</v>
      </c>
      <c r="L37" s="12">
        <f t="shared" si="5"/>
        <v>444</v>
      </c>
      <c r="M37" s="12">
        <f t="shared" si="5"/>
        <v>335</v>
      </c>
      <c r="N37" s="12">
        <f t="shared" si="5"/>
        <v>251</v>
      </c>
      <c r="O37" s="12">
        <f t="shared" si="5"/>
        <v>527</v>
      </c>
      <c r="P37" s="12">
        <f t="shared" si="5"/>
        <v>97</v>
      </c>
      <c r="Q37" s="12">
        <f t="shared" si="5"/>
        <v>663</v>
      </c>
      <c r="R37" s="12">
        <f t="shared" si="5"/>
        <v>54</v>
      </c>
      <c r="S37" s="12">
        <f t="shared" si="5"/>
        <v>386</v>
      </c>
      <c r="T37" s="12">
        <f t="shared" si="5"/>
        <v>287</v>
      </c>
      <c r="U37" s="12">
        <v>166</v>
      </c>
      <c r="V37" s="12">
        <f t="shared" si="5"/>
        <v>178</v>
      </c>
      <c r="W37" s="12">
        <f t="shared" si="5"/>
        <v>473</v>
      </c>
      <c r="X37" s="12">
        <f t="shared" si="5"/>
        <v>33</v>
      </c>
      <c r="Y37" s="12">
        <f t="shared" si="5"/>
        <v>21</v>
      </c>
      <c r="Z37" s="12">
        <f t="shared" si="5"/>
        <v>694</v>
      </c>
      <c r="AA37" s="12">
        <f t="shared" si="5"/>
        <v>103</v>
      </c>
      <c r="AB37" s="11">
        <f t="shared" si="1"/>
        <v>6278</v>
      </c>
    </row>
    <row r="38" spans="1:28" ht="15.75" x14ac:dyDescent="0.25">
      <c r="A38" s="13"/>
      <c r="B38" s="12">
        <v>74</v>
      </c>
      <c r="C38" s="15" t="s">
        <v>42</v>
      </c>
      <c r="D38" s="15"/>
      <c r="E38" s="12">
        <v>180</v>
      </c>
      <c r="F38" s="12">
        <v>72</v>
      </c>
      <c r="G38" s="12">
        <v>56</v>
      </c>
      <c r="H38" s="12">
        <v>19</v>
      </c>
      <c r="I38" s="12">
        <v>32</v>
      </c>
      <c r="J38" s="12">
        <v>7</v>
      </c>
      <c r="K38" s="12">
        <v>41</v>
      </c>
      <c r="L38" s="12">
        <v>51</v>
      </c>
      <c r="M38" s="12">
        <v>117</v>
      </c>
      <c r="N38" s="12">
        <v>23</v>
      </c>
      <c r="O38" s="12">
        <v>58</v>
      </c>
      <c r="P38" s="12">
        <v>31</v>
      </c>
      <c r="Q38" s="12">
        <v>122</v>
      </c>
      <c r="R38" s="12">
        <v>14</v>
      </c>
      <c r="S38" s="12">
        <v>55</v>
      </c>
      <c r="T38" s="12">
        <v>48</v>
      </c>
      <c r="U38" s="12">
        <v>26</v>
      </c>
      <c r="V38" s="12">
        <v>49</v>
      </c>
      <c r="W38" s="12">
        <v>90</v>
      </c>
      <c r="X38" s="12">
        <v>6</v>
      </c>
      <c r="Y38" s="12">
        <v>5</v>
      </c>
      <c r="Z38" s="12">
        <v>129</v>
      </c>
      <c r="AA38" s="12">
        <v>17</v>
      </c>
      <c r="AB38" s="11">
        <f t="shared" si="1"/>
        <v>1248</v>
      </c>
    </row>
    <row r="39" spans="1:28" ht="15.75" x14ac:dyDescent="0.25">
      <c r="A39" s="13"/>
      <c r="B39" s="12">
        <v>75</v>
      </c>
      <c r="C39" s="14" t="s">
        <v>14</v>
      </c>
      <c r="D39" s="14"/>
      <c r="E39" s="12">
        <v>3</v>
      </c>
      <c r="F39" s="12">
        <v>71</v>
      </c>
      <c r="G39" s="12">
        <v>77</v>
      </c>
      <c r="H39" s="12">
        <v>15</v>
      </c>
      <c r="I39" s="12">
        <v>6</v>
      </c>
      <c r="J39" s="12">
        <v>7</v>
      </c>
      <c r="K39" s="12">
        <v>1</v>
      </c>
      <c r="L39" s="12">
        <v>61</v>
      </c>
      <c r="M39" s="12">
        <v>2</v>
      </c>
      <c r="N39" s="12">
        <v>28</v>
      </c>
      <c r="O39" s="12">
        <v>63</v>
      </c>
      <c r="P39" s="12">
        <v>3</v>
      </c>
      <c r="Q39" s="12">
        <v>59</v>
      </c>
      <c r="R39" s="12">
        <v>3</v>
      </c>
      <c r="S39" s="12">
        <v>18</v>
      </c>
      <c r="T39" s="12">
        <v>66</v>
      </c>
      <c r="U39" s="12">
        <v>28</v>
      </c>
      <c r="V39" s="12">
        <v>30</v>
      </c>
      <c r="W39" s="12">
        <v>12</v>
      </c>
      <c r="X39" s="12">
        <v>2</v>
      </c>
      <c r="Y39" s="12"/>
      <c r="Z39" s="12">
        <v>64</v>
      </c>
      <c r="AA39" s="12">
        <v>15</v>
      </c>
      <c r="AB39" s="11">
        <f t="shared" si="1"/>
        <v>634</v>
      </c>
    </row>
  </sheetData>
  <mergeCells count="32">
    <mergeCell ref="A16:A23"/>
    <mergeCell ref="A24:A31"/>
    <mergeCell ref="C24:D24"/>
    <mergeCell ref="C25:D25"/>
    <mergeCell ref="C26:C27"/>
    <mergeCell ref="C28:C29"/>
    <mergeCell ref="C30:C31"/>
    <mergeCell ref="C16:D16"/>
    <mergeCell ref="C17:D17"/>
    <mergeCell ref="C18:C19"/>
    <mergeCell ref="C20:C21"/>
    <mergeCell ref="C22:C23"/>
    <mergeCell ref="A32:A39"/>
    <mergeCell ref="C34:D34"/>
    <mergeCell ref="C35:D35"/>
    <mergeCell ref="C36:D36"/>
    <mergeCell ref="C39:D39"/>
    <mergeCell ref="C32:D32"/>
    <mergeCell ref="C33:D33"/>
    <mergeCell ref="C15:D15"/>
    <mergeCell ref="A1:D1"/>
    <mergeCell ref="A2:D2"/>
    <mergeCell ref="A3:D3"/>
    <mergeCell ref="C6:D6"/>
    <mergeCell ref="C7:C8"/>
    <mergeCell ref="C9:C10"/>
    <mergeCell ref="C11:C12"/>
    <mergeCell ref="C14:D14"/>
    <mergeCell ref="C13:D13"/>
    <mergeCell ref="A4:D4"/>
    <mergeCell ref="A5:A15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showGridLines="0" workbookViewId="0">
      <pane xSplit="4" ySplit="1" topLeftCell="H2" activePane="bottomRight" state="frozen"/>
      <selection pane="topRight" activeCell="E1" sqref="E1"/>
      <selection pane="bottomLeft" activeCell="A3" sqref="A3"/>
      <selection pane="bottomRight" activeCell="AC4" sqref="AC4"/>
    </sheetView>
  </sheetViews>
  <sheetFormatPr defaultRowHeight="15" x14ac:dyDescent="0.2"/>
  <cols>
    <col min="1" max="1" width="5.7109375" style="1" customWidth="1"/>
    <col min="2" max="2" width="5" style="1" customWidth="1"/>
    <col min="3" max="3" width="39" style="1" customWidth="1"/>
    <col min="4" max="27" width="9.140625" style="1"/>
    <col min="28" max="28" width="10.28515625" style="1" bestFit="1" customWidth="1"/>
    <col min="29" max="16384" width="9.140625" style="1"/>
  </cols>
  <sheetData>
    <row r="1" spans="1:45" ht="90.75" customHeight="1" x14ac:dyDescent="0.2">
      <c r="A1" s="5" t="s">
        <v>1</v>
      </c>
      <c r="B1" s="5"/>
      <c r="C1" s="5"/>
      <c r="D1" s="5"/>
      <c r="E1" s="6" t="s">
        <v>21</v>
      </c>
      <c r="F1" s="6" t="s">
        <v>75</v>
      </c>
      <c r="G1" s="7" t="s">
        <v>22</v>
      </c>
      <c r="H1" s="7" t="s">
        <v>31</v>
      </c>
      <c r="I1" s="7" t="s">
        <v>23</v>
      </c>
      <c r="J1" s="7" t="s">
        <v>30</v>
      </c>
      <c r="K1" s="7" t="s">
        <v>38</v>
      </c>
      <c r="L1" s="7" t="s">
        <v>34</v>
      </c>
      <c r="M1" s="7" t="s">
        <v>76</v>
      </c>
      <c r="N1" s="7" t="s">
        <v>24</v>
      </c>
      <c r="O1" s="7" t="s">
        <v>20</v>
      </c>
      <c r="P1" s="7" t="s">
        <v>26</v>
      </c>
      <c r="Q1" s="7" t="s">
        <v>36</v>
      </c>
      <c r="R1" s="7" t="s">
        <v>25</v>
      </c>
      <c r="S1" s="7" t="s">
        <v>32</v>
      </c>
      <c r="T1" s="7" t="s">
        <v>33</v>
      </c>
      <c r="U1" s="7" t="s">
        <v>29</v>
      </c>
      <c r="V1" s="7" t="s">
        <v>35</v>
      </c>
      <c r="W1" s="7" t="s">
        <v>37</v>
      </c>
      <c r="X1" s="7" t="s">
        <v>28</v>
      </c>
      <c r="Y1" s="7" t="s">
        <v>78</v>
      </c>
      <c r="Z1" s="7" t="s">
        <v>79</v>
      </c>
      <c r="AA1" s="7" t="s">
        <v>80</v>
      </c>
      <c r="AB1" s="8" t="s">
        <v>62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</row>
    <row r="2" spans="1:45" ht="15.75" x14ac:dyDescent="0.25">
      <c r="A2" s="9" t="s">
        <v>0</v>
      </c>
      <c r="B2" s="9"/>
      <c r="C2" s="9"/>
      <c r="D2" s="9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  <c r="X2" s="10">
        <v>20</v>
      </c>
      <c r="Y2" s="10">
        <v>21</v>
      </c>
      <c r="Z2" s="10">
        <v>22</v>
      </c>
      <c r="AA2" s="10">
        <v>23</v>
      </c>
      <c r="AB2" s="11">
        <v>23</v>
      </c>
      <c r="AO2" s="4"/>
    </row>
    <row r="3" spans="1:45" ht="15.75" x14ac:dyDescent="0.25">
      <c r="A3" s="9" t="s">
        <v>27</v>
      </c>
      <c r="B3" s="9"/>
      <c r="C3" s="9"/>
      <c r="D3" s="9"/>
      <c r="E3" s="10">
        <v>5</v>
      </c>
      <c r="F3" s="10">
        <v>7</v>
      </c>
      <c r="G3" s="12">
        <v>10</v>
      </c>
      <c r="H3" s="12">
        <v>7</v>
      </c>
      <c r="I3" s="12">
        <v>8</v>
      </c>
      <c r="J3" s="12">
        <v>7</v>
      </c>
      <c r="K3" s="12">
        <v>10</v>
      </c>
      <c r="L3" s="12">
        <v>12</v>
      </c>
      <c r="M3" s="12">
        <v>8</v>
      </c>
      <c r="N3" s="12">
        <v>7</v>
      </c>
      <c r="O3" s="12">
        <v>11</v>
      </c>
      <c r="P3" s="12">
        <v>8</v>
      </c>
      <c r="Q3" s="12">
        <v>12</v>
      </c>
      <c r="R3" s="12">
        <v>8</v>
      </c>
      <c r="S3" s="12">
        <v>12</v>
      </c>
      <c r="T3" s="12">
        <v>10</v>
      </c>
      <c r="U3" s="12">
        <v>11</v>
      </c>
      <c r="V3" s="12">
        <v>8</v>
      </c>
      <c r="W3" s="12">
        <v>8</v>
      </c>
      <c r="X3" s="12">
        <v>11</v>
      </c>
      <c r="Y3" s="12">
        <v>13</v>
      </c>
      <c r="Z3" s="12">
        <v>16</v>
      </c>
      <c r="AA3" s="12">
        <v>10</v>
      </c>
      <c r="AB3" s="12">
        <f t="shared" ref="AB3:AB4" si="0">SUM(E3:AA3)</f>
        <v>219</v>
      </c>
      <c r="AO3" s="4"/>
    </row>
    <row r="4" spans="1:45" ht="15.75" x14ac:dyDescent="0.25">
      <c r="A4" s="9" t="s">
        <v>2</v>
      </c>
      <c r="B4" s="9"/>
      <c r="C4" s="9"/>
      <c r="D4" s="9"/>
      <c r="E4" s="10">
        <v>306</v>
      </c>
      <c r="F4" s="10">
        <v>604</v>
      </c>
      <c r="G4" s="12">
        <v>851</v>
      </c>
      <c r="H4" s="12">
        <v>582</v>
      </c>
      <c r="I4" s="12">
        <v>578</v>
      </c>
      <c r="J4" s="12">
        <v>522</v>
      </c>
      <c r="K4" s="12">
        <v>664</v>
      </c>
      <c r="L4" s="12">
        <v>1216</v>
      </c>
      <c r="M4" s="12">
        <v>550</v>
      </c>
      <c r="N4" s="12">
        <v>731</v>
      </c>
      <c r="O4" s="12">
        <v>1189</v>
      </c>
      <c r="P4" s="12">
        <v>561</v>
      </c>
      <c r="Q4" s="12">
        <v>1144</v>
      </c>
      <c r="R4" s="12">
        <v>622</v>
      </c>
      <c r="S4" s="12">
        <v>904</v>
      </c>
      <c r="T4" s="12">
        <v>649</v>
      </c>
      <c r="U4" s="12">
        <v>854</v>
      </c>
      <c r="V4" s="12">
        <v>666</v>
      </c>
      <c r="W4" s="12">
        <v>1589</v>
      </c>
      <c r="X4" s="12">
        <v>774</v>
      </c>
      <c r="Y4" s="12">
        <v>883</v>
      </c>
      <c r="Z4" s="12">
        <v>1852</v>
      </c>
      <c r="AA4" s="12">
        <v>990</v>
      </c>
      <c r="AB4" s="12">
        <f t="shared" si="0"/>
        <v>19281</v>
      </c>
      <c r="AO4" s="4"/>
    </row>
    <row r="5" spans="1:45" ht="15.75" x14ac:dyDescent="0.25">
      <c r="A5" s="13" t="s">
        <v>50</v>
      </c>
      <c r="B5" s="12">
        <v>76</v>
      </c>
      <c r="C5" s="9" t="s">
        <v>49</v>
      </c>
      <c r="D5" s="9"/>
      <c r="E5" s="12">
        <v>21154</v>
      </c>
      <c r="F5" s="12">
        <v>17192</v>
      </c>
      <c r="G5" s="12">
        <v>26833</v>
      </c>
      <c r="H5" s="12">
        <v>38589</v>
      </c>
      <c r="I5" s="12">
        <v>42913</v>
      </c>
      <c r="J5" s="12">
        <v>37684</v>
      </c>
      <c r="K5" s="12">
        <v>53577</v>
      </c>
      <c r="L5" s="12">
        <v>50260</v>
      </c>
      <c r="M5" s="12">
        <v>46019</v>
      </c>
      <c r="N5" s="12">
        <v>55810</v>
      </c>
      <c r="O5" s="12">
        <v>27595</v>
      </c>
      <c r="P5" s="12">
        <v>33290</v>
      </c>
      <c r="Q5" s="12">
        <v>72836</v>
      </c>
      <c r="R5" s="12">
        <v>38936</v>
      </c>
      <c r="S5" s="12">
        <v>78443</v>
      </c>
      <c r="T5" s="12">
        <v>60136</v>
      </c>
      <c r="U5" s="12">
        <v>75318</v>
      </c>
      <c r="V5" s="12">
        <v>39842</v>
      </c>
      <c r="W5" s="12">
        <v>25735</v>
      </c>
      <c r="X5" s="12">
        <v>41700</v>
      </c>
      <c r="Y5" s="12">
        <v>55306</v>
      </c>
      <c r="Z5" s="12">
        <v>29964</v>
      </c>
      <c r="AA5" s="12">
        <v>37932</v>
      </c>
      <c r="AB5" s="12">
        <f>SUM(E5:AA5)</f>
        <v>1007064</v>
      </c>
      <c r="AO5" s="4"/>
    </row>
    <row r="6" spans="1:45" ht="15.75" x14ac:dyDescent="0.25">
      <c r="A6" s="13"/>
      <c r="B6" s="12">
        <v>77</v>
      </c>
      <c r="C6" s="14" t="s">
        <v>6</v>
      </c>
      <c r="D6" s="14"/>
      <c r="E6" s="12">
        <v>6853</v>
      </c>
      <c r="F6" s="12">
        <v>5669</v>
      </c>
      <c r="G6" s="12">
        <v>8256</v>
      </c>
      <c r="H6" s="12">
        <v>12125</v>
      </c>
      <c r="I6" s="12">
        <v>13737</v>
      </c>
      <c r="J6" s="12">
        <v>12151</v>
      </c>
      <c r="K6" s="12">
        <v>16736</v>
      </c>
      <c r="L6" s="12">
        <v>15640</v>
      </c>
      <c r="M6" s="12">
        <v>14600</v>
      </c>
      <c r="N6" s="12">
        <v>18986</v>
      </c>
      <c r="O6" s="12">
        <v>8611</v>
      </c>
      <c r="P6" s="12">
        <v>10659</v>
      </c>
      <c r="Q6" s="12">
        <v>23701</v>
      </c>
      <c r="R6" s="12">
        <v>12155</v>
      </c>
      <c r="S6" s="12">
        <v>25712</v>
      </c>
      <c r="T6" s="12">
        <v>19881</v>
      </c>
      <c r="U6" s="12">
        <v>24348</v>
      </c>
      <c r="V6" s="12">
        <v>12440</v>
      </c>
      <c r="W6" s="12">
        <v>8823</v>
      </c>
      <c r="X6" s="12">
        <v>14134</v>
      </c>
      <c r="Y6" s="12">
        <v>18344</v>
      </c>
      <c r="Z6" s="12">
        <v>10389</v>
      </c>
      <c r="AA6" s="12">
        <v>12059</v>
      </c>
      <c r="AB6" s="12">
        <f t="shared" ref="AB6:AB20" si="1">SUM(E6:AA6)</f>
        <v>326009</v>
      </c>
      <c r="AO6" s="4"/>
    </row>
    <row r="7" spans="1:45" ht="15.75" x14ac:dyDescent="0.25">
      <c r="A7" s="13"/>
      <c r="B7" s="12">
        <v>78</v>
      </c>
      <c r="C7" s="5" t="s">
        <v>7</v>
      </c>
      <c r="D7" s="12" t="s">
        <v>8</v>
      </c>
      <c r="E7" s="12">
        <v>2499</v>
      </c>
      <c r="F7" s="12">
        <v>2147</v>
      </c>
      <c r="G7" s="12">
        <v>3609</v>
      </c>
      <c r="H7" s="12">
        <v>5048</v>
      </c>
      <c r="I7" s="12">
        <v>5262</v>
      </c>
      <c r="J7" s="12">
        <v>4371</v>
      </c>
      <c r="K7" s="12">
        <v>6782</v>
      </c>
      <c r="L7" s="12">
        <v>6243</v>
      </c>
      <c r="M7" s="12">
        <v>5666</v>
      </c>
      <c r="N7" s="12">
        <v>7019</v>
      </c>
      <c r="O7" s="12">
        <v>3382</v>
      </c>
      <c r="P7" s="12">
        <v>3703</v>
      </c>
      <c r="Q7" s="12">
        <v>8606</v>
      </c>
      <c r="R7" s="12">
        <v>4956</v>
      </c>
      <c r="S7" s="12">
        <v>9604</v>
      </c>
      <c r="T7" s="12">
        <v>7002</v>
      </c>
      <c r="U7" s="12">
        <v>9200</v>
      </c>
      <c r="V7" s="12">
        <v>5428</v>
      </c>
      <c r="W7" s="12">
        <v>2924</v>
      </c>
      <c r="X7" s="12">
        <v>4383</v>
      </c>
      <c r="Y7" s="12">
        <v>6423</v>
      </c>
      <c r="Z7" s="12">
        <v>3665</v>
      </c>
      <c r="AA7" s="12">
        <v>4516</v>
      </c>
      <c r="AB7" s="12">
        <f t="shared" si="1"/>
        <v>122438</v>
      </c>
      <c r="AO7" s="4"/>
    </row>
    <row r="8" spans="1:45" ht="15.75" x14ac:dyDescent="0.25">
      <c r="A8" s="13"/>
      <c r="B8" s="12">
        <v>79</v>
      </c>
      <c r="C8" s="5"/>
      <c r="D8" s="12" t="s">
        <v>9</v>
      </c>
      <c r="E8" s="12">
        <v>2757</v>
      </c>
      <c r="F8" s="12">
        <v>2841</v>
      </c>
      <c r="G8" s="12">
        <v>4238</v>
      </c>
      <c r="H8" s="12">
        <v>6214</v>
      </c>
      <c r="I8" s="12">
        <v>6529</v>
      </c>
      <c r="J8" s="12">
        <v>5374</v>
      </c>
      <c r="K8" s="12">
        <v>7779</v>
      </c>
      <c r="L8" s="12">
        <v>7869</v>
      </c>
      <c r="M8" s="12">
        <v>6446</v>
      </c>
      <c r="N8" s="12">
        <v>7992</v>
      </c>
      <c r="O8" s="12">
        <v>4215</v>
      </c>
      <c r="P8" s="12">
        <v>4860</v>
      </c>
      <c r="Q8" s="12">
        <v>11520</v>
      </c>
      <c r="R8" s="12">
        <v>5857</v>
      </c>
      <c r="S8" s="12">
        <v>10878</v>
      </c>
      <c r="T8" s="12">
        <v>8165</v>
      </c>
      <c r="U8" s="12">
        <v>10954</v>
      </c>
      <c r="V8" s="12">
        <v>5780</v>
      </c>
      <c r="W8" s="12">
        <v>3887</v>
      </c>
      <c r="X8" s="12">
        <v>5630</v>
      </c>
      <c r="Y8" s="12">
        <v>7901</v>
      </c>
      <c r="Z8" s="12">
        <v>4246</v>
      </c>
      <c r="AA8" s="12">
        <v>5656</v>
      </c>
      <c r="AB8" s="12">
        <f t="shared" si="1"/>
        <v>147588</v>
      </c>
      <c r="AO8" s="4"/>
    </row>
    <row r="9" spans="1:45" ht="15.75" x14ac:dyDescent="0.25">
      <c r="A9" s="13"/>
      <c r="B9" s="12">
        <v>80</v>
      </c>
      <c r="C9" s="5" t="s">
        <v>51</v>
      </c>
      <c r="D9" s="12" t="s">
        <v>8</v>
      </c>
      <c r="E9" s="12">
        <v>2017</v>
      </c>
      <c r="F9" s="12">
        <v>803</v>
      </c>
      <c r="G9" s="12">
        <v>1824</v>
      </c>
      <c r="H9" s="12">
        <v>2415</v>
      </c>
      <c r="I9" s="12">
        <v>2908</v>
      </c>
      <c r="J9" s="12">
        <v>2645</v>
      </c>
      <c r="K9" s="12">
        <v>4498</v>
      </c>
      <c r="L9" s="12">
        <v>2617</v>
      </c>
      <c r="M9" s="12">
        <v>3882</v>
      </c>
      <c r="N9" s="12">
        <v>3549</v>
      </c>
      <c r="O9" s="12">
        <v>1944</v>
      </c>
      <c r="P9" s="12">
        <v>1905</v>
      </c>
      <c r="Q9" s="12">
        <v>4107</v>
      </c>
      <c r="R9" s="12">
        <v>3064</v>
      </c>
      <c r="S9" s="12">
        <v>4813</v>
      </c>
      <c r="T9" s="12">
        <v>3664</v>
      </c>
      <c r="U9" s="12">
        <v>4452</v>
      </c>
      <c r="V9" s="12">
        <v>2684</v>
      </c>
      <c r="W9" s="12">
        <v>1314</v>
      </c>
      <c r="X9" s="12">
        <v>2576</v>
      </c>
      <c r="Y9" s="12">
        <v>3905</v>
      </c>
      <c r="Z9" s="12">
        <v>1263</v>
      </c>
      <c r="AA9" s="12">
        <v>2714</v>
      </c>
      <c r="AB9" s="12">
        <f t="shared" si="1"/>
        <v>65563</v>
      </c>
      <c r="AO9" s="4"/>
    </row>
    <row r="10" spans="1:45" ht="15.75" x14ac:dyDescent="0.25">
      <c r="A10" s="13"/>
      <c r="B10" s="12">
        <v>81</v>
      </c>
      <c r="C10" s="5"/>
      <c r="D10" s="12" t="s">
        <v>9</v>
      </c>
      <c r="E10" s="12">
        <v>7028</v>
      </c>
      <c r="F10" s="12">
        <v>5732</v>
      </c>
      <c r="G10" s="12">
        <v>8906</v>
      </c>
      <c r="H10" s="12">
        <v>12787</v>
      </c>
      <c r="I10" s="12">
        <v>14477</v>
      </c>
      <c r="J10" s="12">
        <v>13143</v>
      </c>
      <c r="K10" s="12">
        <v>17782</v>
      </c>
      <c r="L10" s="12">
        <v>17891</v>
      </c>
      <c r="M10" s="12">
        <v>15455</v>
      </c>
      <c r="N10" s="12">
        <v>18264</v>
      </c>
      <c r="O10" s="12">
        <v>9443</v>
      </c>
      <c r="P10" s="12">
        <v>12163</v>
      </c>
      <c r="Q10" s="12">
        <v>24902</v>
      </c>
      <c r="R10" s="12">
        <v>12904</v>
      </c>
      <c r="S10" s="12">
        <v>27436</v>
      </c>
      <c r="T10" s="12">
        <v>21424</v>
      </c>
      <c r="U10" s="12">
        <v>26364</v>
      </c>
      <c r="V10" s="12">
        <v>13510</v>
      </c>
      <c r="W10" s="12">
        <v>8787</v>
      </c>
      <c r="X10" s="12">
        <v>14977</v>
      </c>
      <c r="Y10" s="12">
        <v>18733</v>
      </c>
      <c r="Z10" s="12">
        <v>10401</v>
      </c>
      <c r="AA10" s="12">
        <v>12987</v>
      </c>
      <c r="AB10" s="12">
        <f t="shared" si="1"/>
        <v>345496</v>
      </c>
      <c r="AO10" s="4"/>
    </row>
    <row r="11" spans="1:45" ht="15.75" x14ac:dyDescent="0.25">
      <c r="A11" s="13"/>
      <c r="B11" s="12">
        <v>82</v>
      </c>
      <c r="C11" s="14" t="s">
        <v>52</v>
      </c>
      <c r="D11" s="14"/>
      <c r="E11" s="12">
        <v>293</v>
      </c>
      <c r="F11" s="12">
        <v>215</v>
      </c>
      <c r="G11" s="12">
        <v>316</v>
      </c>
      <c r="H11" s="12">
        <v>405</v>
      </c>
      <c r="I11" s="12">
        <v>454</v>
      </c>
      <c r="J11" s="12">
        <v>428</v>
      </c>
      <c r="K11" s="12">
        <v>641</v>
      </c>
      <c r="L11" s="12">
        <v>471</v>
      </c>
      <c r="M11" s="12">
        <v>491</v>
      </c>
      <c r="N11" s="12">
        <v>550</v>
      </c>
      <c r="O11" s="12">
        <v>596</v>
      </c>
      <c r="P11" s="12">
        <v>312</v>
      </c>
      <c r="Q11" s="12">
        <v>595</v>
      </c>
      <c r="R11" s="12">
        <v>455</v>
      </c>
      <c r="S11" s="12">
        <v>794</v>
      </c>
      <c r="T11" s="12">
        <v>571</v>
      </c>
      <c r="U11" s="12">
        <v>205</v>
      </c>
      <c r="V11" s="12">
        <v>409</v>
      </c>
      <c r="W11" s="12">
        <v>227</v>
      </c>
      <c r="X11" s="12">
        <v>420</v>
      </c>
      <c r="Y11" s="12">
        <v>522</v>
      </c>
      <c r="Z11" s="12">
        <v>315</v>
      </c>
      <c r="AA11" s="12">
        <v>381</v>
      </c>
      <c r="AB11" s="12">
        <f t="shared" si="1"/>
        <v>10066</v>
      </c>
      <c r="AO11" s="4"/>
    </row>
    <row r="12" spans="1:45" ht="15.75" x14ac:dyDescent="0.25">
      <c r="A12" s="13"/>
      <c r="B12" s="12">
        <v>83</v>
      </c>
      <c r="C12" s="14" t="s">
        <v>48</v>
      </c>
      <c r="D12" s="14"/>
      <c r="E12" s="12">
        <v>16</v>
      </c>
      <c r="F12" s="12">
        <v>19</v>
      </c>
      <c r="G12" s="12">
        <v>31</v>
      </c>
      <c r="H12" s="12">
        <v>57</v>
      </c>
      <c r="I12" s="12">
        <v>45</v>
      </c>
      <c r="J12" s="12">
        <v>58</v>
      </c>
      <c r="K12" s="12">
        <v>255</v>
      </c>
      <c r="L12" s="12">
        <v>109</v>
      </c>
      <c r="M12" s="12">
        <v>50</v>
      </c>
      <c r="N12" s="12">
        <v>56</v>
      </c>
      <c r="O12" s="12">
        <v>147</v>
      </c>
      <c r="P12" s="12">
        <v>134</v>
      </c>
      <c r="Q12" s="12">
        <v>218</v>
      </c>
      <c r="R12" s="12">
        <v>48</v>
      </c>
      <c r="S12" s="12">
        <v>99</v>
      </c>
      <c r="T12" s="12">
        <v>198</v>
      </c>
      <c r="U12" s="12"/>
      <c r="V12" s="12">
        <v>56</v>
      </c>
      <c r="W12" s="12">
        <v>38</v>
      </c>
      <c r="X12" s="12">
        <v>58</v>
      </c>
      <c r="Y12" s="12">
        <v>10</v>
      </c>
      <c r="Z12" s="12">
        <v>80</v>
      </c>
      <c r="AA12" s="12">
        <v>158</v>
      </c>
      <c r="AB12" s="12">
        <f t="shared" si="1"/>
        <v>1940</v>
      </c>
      <c r="AO12" s="4"/>
    </row>
    <row r="13" spans="1:45" ht="15.75" x14ac:dyDescent="0.25">
      <c r="A13" s="13" t="s">
        <v>53</v>
      </c>
      <c r="B13" s="12">
        <v>84</v>
      </c>
      <c r="C13" s="14" t="s">
        <v>64</v>
      </c>
      <c r="D13" s="14"/>
      <c r="E13" s="12">
        <v>98</v>
      </c>
      <c r="F13" s="12">
        <v>113</v>
      </c>
      <c r="G13" s="12">
        <v>134</v>
      </c>
      <c r="H13" s="12">
        <v>298</v>
      </c>
      <c r="I13" s="12">
        <v>193</v>
      </c>
      <c r="J13" s="12">
        <v>362</v>
      </c>
      <c r="K13" s="12">
        <v>109</v>
      </c>
      <c r="L13" s="12">
        <v>176</v>
      </c>
      <c r="M13" s="12">
        <v>377</v>
      </c>
      <c r="N13" s="12">
        <v>253</v>
      </c>
      <c r="O13" s="12">
        <v>52</v>
      </c>
      <c r="P13" s="12">
        <v>665</v>
      </c>
      <c r="Q13" s="12">
        <v>253</v>
      </c>
      <c r="R13" s="12">
        <v>99</v>
      </c>
      <c r="S13" s="12">
        <v>865</v>
      </c>
      <c r="T13" s="12">
        <v>1061</v>
      </c>
      <c r="U13" s="12">
        <v>445</v>
      </c>
      <c r="V13" s="12">
        <v>322</v>
      </c>
      <c r="W13" s="12">
        <v>69</v>
      </c>
      <c r="X13" s="12">
        <v>58</v>
      </c>
      <c r="Y13" s="12">
        <v>285</v>
      </c>
      <c r="Z13" s="12">
        <v>95</v>
      </c>
      <c r="AA13" s="12">
        <v>205</v>
      </c>
      <c r="AB13" s="12">
        <f t="shared" si="1"/>
        <v>6587</v>
      </c>
      <c r="AO13" s="4"/>
    </row>
    <row r="14" spans="1:45" ht="15.75" x14ac:dyDescent="0.25">
      <c r="A14" s="13"/>
      <c r="B14" s="12">
        <v>85</v>
      </c>
      <c r="C14" s="14" t="s">
        <v>15</v>
      </c>
      <c r="D14" s="14"/>
      <c r="E14" s="12">
        <v>100</v>
      </c>
      <c r="F14" s="12">
        <v>7</v>
      </c>
      <c r="G14" s="12">
        <v>64</v>
      </c>
      <c r="H14" s="12">
        <v>91</v>
      </c>
      <c r="I14" s="12">
        <v>330</v>
      </c>
      <c r="J14" s="12">
        <v>345</v>
      </c>
      <c r="K14" s="12">
        <v>781</v>
      </c>
      <c r="L14" s="12">
        <v>520</v>
      </c>
      <c r="M14" s="12">
        <v>652</v>
      </c>
      <c r="N14" s="12">
        <v>118</v>
      </c>
      <c r="O14" s="12">
        <v>131</v>
      </c>
      <c r="P14" s="12">
        <v>196</v>
      </c>
      <c r="Q14" s="12">
        <v>711</v>
      </c>
      <c r="R14" s="12">
        <v>461</v>
      </c>
      <c r="S14" s="12">
        <v>868</v>
      </c>
      <c r="T14" s="12">
        <v>1006</v>
      </c>
      <c r="U14" s="12">
        <v>656</v>
      </c>
      <c r="V14" s="12">
        <v>659</v>
      </c>
      <c r="W14" s="12">
        <v>212</v>
      </c>
      <c r="X14" s="12">
        <v>19</v>
      </c>
      <c r="Y14" s="12">
        <v>87</v>
      </c>
      <c r="Z14" s="12">
        <v>252</v>
      </c>
      <c r="AA14" s="12">
        <v>278</v>
      </c>
      <c r="AB14" s="12">
        <f t="shared" si="1"/>
        <v>8544</v>
      </c>
      <c r="AO14" s="4"/>
    </row>
    <row r="15" spans="1:45" ht="15.75" x14ac:dyDescent="0.25">
      <c r="A15" s="13"/>
      <c r="B15" s="12">
        <v>86</v>
      </c>
      <c r="C15" s="14" t="s">
        <v>16</v>
      </c>
      <c r="D15" s="14"/>
      <c r="E15" s="12">
        <v>430</v>
      </c>
      <c r="F15" s="12">
        <v>125</v>
      </c>
      <c r="G15" s="12">
        <v>630</v>
      </c>
      <c r="H15" s="12">
        <v>295</v>
      </c>
      <c r="I15" s="12">
        <v>606</v>
      </c>
      <c r="J15" s="12">
        <v>699</v>
      </c>
      <c r="K15" s="12">
        <v>587</v>
      </c>
      <c r="L15" s="12">
        <v>1278</v>
      </c>
      <c r="M15" s="12">
        <v>988</v>
      </c>
      <c r="N15" s="12">
        <v>645</v>
      </c>
      <c r="O15" s="12">
        <v>497</v>
      </c>
      <c r="P15" s="12">
        <v>963</v>
      </c>
      <c r="Q15" s="12">
        <v>2043</v>
      </c>
      <c r="R15" s="12">
        <v>447</v>
      </c>
      <c r="S15" s="12">
        <v>2433</v>
      </c>
      <c r="T15" s="12">
        <v>1592</v>
      </c>
      <c r="U15" s="12">
        <v>1195</v>
      </c>
      <c r="V15" s="12">
        <v>933</v>
      </c>
      <c r="W15" s="12">
        <v>561</v>
      </c>
      <c r="X15" s="12">
        <v>155</v>
      </c>
      <c r="Y15" s="12">
        <v>393</v>
      </c>
      <c r="Z15" s="12">
        <v>541</v>
      </c>
      <c r="AA15" s="12">
        <v>426</v>
      </c>
      <c r="AB15" s="12">
        <f t="shared" si="1"/>
        <v>18462</v>
      </c>
      <c r="AO15" s="4"/>
    </row>
    <row r="16" spans="1:45" ht="15.75" x14ac:dyDescent="0.25">
      <c r="A16" s="13"/>
      <c r="B16" s="12">
        <v>87</v>
      </c>
      <c r="C16" s="14" t="s">
        <v>18</v>
      </c>
      <c r="D16" s="14"/>
      <c r="E16" s="12">
        <f>SUM(E13:E15)</f>
        <v>628</v>
      </c>
      <c r="F16" s="12">
        <f t="shared" ref="F16:AA16" si="2">SUM(F13:F15)</f>
        <v>245</v>
      </c>
      <c r="G16" s="12">
        <f t="shared" si="2"/>
        <v>828</v>
      </c>
      <c r="H16" s="12">
        <f t="shared" si="2"/>
        <v>684</v>
      </c>
      <c r="I16" s="12">
        <f t="shared" si="2"/>
        <v>1129</v>
      </c>
      <c r="J16" s="12">
        <f t="shared" si="2"/>
        <v>1406</v>
      </c>
      <c r="K16" s="12">
        <f t="shared" si="2"/>
        <v>1477</v>
      </c>
      <c r="L16" s="12">
        <f t="shared" si="2"/>
        <v>1974</v>
      </c>
      <c r="M16" s="12">
        <f t="shared" si="2"/>
        <v>2017</v>
      </c>
      <c r="N16" s="12">
        <f t="shared" si="2"/>
        <v>1016</v>
      </c>
      <c r="O16" s="12">
        <f t="shared" si="2"/>
        <v>680</v>
      </c>
      <c r="P16" s="12">
        <f t="shared" si="2"/>
        <v>1824</v>
      </c>
      <c r="Q16" s="12">
        <f t="shared" si="2"/>
        <v>3007</v>
      </c>
      <c r="R16" s="12">
        <f t="shared" si="2"/>
        <v>1007</v>
      </c>
      <c r="S16" s="12">
        <f t="shared" si="2"/>
        <v>4166</v>
      </c>
      <c r="T16" s="12">
        <f t="shared" si="2"/>
        <v>3659</v>
      </c>
      <c r="U16" s="12">
        <f t="shared" si="2"/>
        <v>2296</v>
      </c>
      <c r="V16" s="12">
        <f t="shared" si="2"/>
        <v>1914</v>
      </c>
      <c r="W16" s="12">
        <f t="shared" si="2"/>
        <v>842</v>
      </c>
      <c r="X16" s="12">
        <f t="shared" si="2"/>
        <v>232</v>
      </c>
      <c r="Y16" s="12">
        <f t="shared" si="2"/>
        <v>765</v>
      </c>
      <c r="Z16" s="12">
        <f t="shared" si="2"/>
        <v>888</v>
      </c>
      <c r="AA16" s="12">
        <f t="shared" si="2"/>
        <v>909</v>
      </c>
      <c r="AB16" s="12">
        <f t="shared" si="1"/>
        <v>33593</v>
      </c>
      <c r="AO16" s="4"/>
    </row>
    <row r="17" spans="1:41" ht="15.75" x14ac:dyDescent="0.25">
      <c r="A17" s="13"/>
      <c r="B17" s="12">
        <v>88</v>
      </c>
      <c r="C17" s="14" t="s">
        <v>17</v>
      </c>
      <c r="D17" s="14"/>
      <c r="E17" s="12">
        <v>4</v>
      </c>
      <c r="F17" s="12">
        <v>41</v>
      </c>
      <c r="G17" s="12">
        <v>11</v>
      </c>
      <c r="H17" s="12">
        <v>57</v>
      </c>
      <c r="I17" s="12">
        <v>24</v>
      </c>
      <c r="J17" s="12">
        <v>16</v>
      </c>
      <c r="K17" s="12">
        <v>18</v>
      </c>
      <c r="L17" s="12">
        <v>35</v>
      </c>
      <c r="M17" s="12">
        <v>20</v>
      </c>
      <c r="N17" s="12">
        <v>25</v>
      </c>
      <c r="O17" s="12">
        <v>25</v>
      </c>
      <c r="P17" s="12">
        <v>7</v>
      </c>
      <c r="Q17" s="12">
        <v>16</v>
      </c>
      <c r="R17" s="12">
        <v>24</v>
      </c>
      <c r="S17" s="12">
        <v>77</v>
      </c>
      <c r="T17" s="12">
        <v>58</v>
      </c>
      <c r="U17" s="12">
        <v>87</v>
      </c>
      <c r="V17" s="12">
        <v>16</v>
      </c>
      <c r="W17" s="12">
        <v>53</v>
      </c>
      <c r="X17" s="12">
        <v>9</v>
      </c>
      <c r="Y17" s="12">
        <v>14</v>
      </c>
      <c r="Z17" s="12">
        <v>49</v>
      </c>
      <c r="AA17" s="12">
        <v>31</v>
      </c>
      <c r="AB17" s="12">
        <f t="shared" si="1"/>
        <v>717</v>
      </c>
      <c r="AO17" s="4"/>
    </row>
    <row r="18" spans="1:41" ht="15.75" x14ac:dyDescent="0.25">
      <c r="A18" s="13"/>
      <c r="B18" s="12">
        <v>89</v>
      </c>
      <c r="C18" s="12" t="s">
        <v>65</v>
      </c>
      <c r="D18" s="12"/>
      <c r="E18" s="12">
        <f>SUM(E16:E17)</f>
        <v>632</v>
      </c>
      <c r="F18" s="12">
        <f t="shared" ref="F18:AA18" si="3">SUM(F16:F17)</f>
        <v>286</v>
      </c>
      <c r="G18" s="12">
        <f t="shared" si="3"/>
        <v>839</v>
      </c>
      <c r="H18" s="12">
        <f t="shared" si="3"/>
        <v>741</v>
      </c>
      <c r="I18" s="12">
        <f t="shared" si="3"/>
        <v>1153</v>
      </c>
      <c r="J18" s="12">
        <f t="shared" si="3"/>
        <v>1422</v>
      </c>
      <c r="K18" s="12">
        <f t="shared" si="3"/>
        <v>1495</v>
      </c>
      <c r="L18" s="12">
        <f t="shared" si="3"/>
        <v>2009</v>
      </c>
      <c r="M18" s="12">
        <f t="shared" si="3"/>
        <v>2037</v>
      </c>
      <c r="N18" s="12">
        <f t="shared" si="3"/>
        <v>1041</v>
      </c>
      <c r="O18" s="12">
        <f t="shared" si="3"/>
        <v>705</v>
      </c>
      <c r="P18" s="12">
        <f t="shared" si="3"/>
        <v>1831</v>
      </c>
      <c r="Q18" s="12">
        <f t="shared" si="3"/>
        <v>3023</v>
      </c>
      <c r="R18" s="12">
        <f t="shared" si="3"/>
        <v>1031</v>
      </c>
      <c r="S18" s="12">
        <f t="shared" si="3"/>
        <v>4243</v>
      </c>
      <c r="T18" s="12">
        <f t="shared" si="3"/>
        <v>3717</v>
      </c>
      <c r="U18" s="12">
        <f t="shared" si="3"/>
        <v>2383</v>
      </c>
      <c r="V18" s="12">
        <f t="shared" si="3"/>
        <v>1930</v>
      </c>
      <c r="W18" s="12">
        <f t="shared" si="3"/>
        <v>895</v>
      </c>
      <c r="X18" s="12">
        <f t="shared" si="3"/>
        <v>241</v>
      </c>
      <c r="Y18" s="12">
        <f t="shared" si="3"/>
        <v>779</v>
      </c>
      <c r="Z18" s="12">
        <f t="shared" si="3"/>
        <v>937</v>
      </c>
      <c r="AA18" s="12">
        <f t="shared" si="3"/>
        <v>940</v>
      </c>
      <c r="AB18" s="12">
        <f t="shared" si="1"/>
        <v>34310</v>
      </c>
      <c r="AO18" s="4"/>
    </row>
    <row r="19" spans="1:41" ht="15.75" x14ac:dyDescent="0.25">
      <c r="A19" s="13"/>
      <c r="B19" s="12">
        <v>90</v>
      </c>
      <c r="C19" s="15" t="s">
        <v>54</v>
      </c>
      <c r="D19" s="15"/>
      <c r="E19" s="12">
        <v>145</v>
      </c>
      <c r="F19" s="12">
        <v>330</v>
      </c>
      <c r="G19" s="12">
        <v>175</v>
      </c>
      <c r="H19" s="12">
        <v>278</v>
      </c>
      <c r="I19" s="12">
        <v>306</v>
      </c>
      <c r="J19" s="12">
        <v>401</v>
      </c>
      <c r="K19" s="12">
        <v>248</v>
      </c>
      <c r="L19" s="12">
        <v>346</v>
      </c>
      <c r="M19" s="12">
        <v>579</v>
      </c>
      <c r="N19" s="12">
        <v>293</v>
      </c>
      <c r="O19" s="12">
        <v>176</v>
      </c>
      <c r="P19" s="12">
        <v>627</v>
      </c>
      <c r="Q19" s="12">
        <v>676</v>
      </c>
      <c r="R19" s="12">
        <v>222</v>
      </c>
      <c r="S19" s="12">
        <v>1283</v>
      </c>
      <c r="T19" s="12">
        <v>1258</v>
      </c>
      <c r="U19" s="12">
        <v>768</v>
      </c>
      <c r="V19" s="12">
        <v>260</v>
      </c>
      <c r="W19" s="12">
        <v>276</v>
      </c>
      <c r="X19" s="12">
        <v>78</v>
      </c>
      <c r="Y19" s="12">
        <v>780</v>
      </c>
      <c r="Z19" s="12">
        <v>278</v>
      </c>
      <c r="AA19" s="12">
        <v>254</v>
      </c>
      <c r="AB19" s="12">
        <f t="shared" si="1"/>
        <v>10037</v>
      </c>
      <c r="AO19" s="4"/>
    </row>
    <row r="20" spans="1:41" ht="15.75" x14ac:dyDescent="0.25">
      <c r="A20" s="13"/>
      <c r="B20" s="12">
        <v>91</v>
      </c>
      <c r="C20" s="14" t="s">
        <v>14</v>
      </c>
      <c r="D20" s="14"/>
      <c r="E20" s="12">
        <v>173</v>
      </c>
      <c r="F20" s="12">
        <v>80</v>
      </c>
      <c r="G20" s="12">
        <v>320</v>
      </c>
      <c r="H20" s="12">
        <v>20</v>
      </c>
      <c r="I20" s="12">
        <v>251</v>
      </c>
      <c r="J20" s="12">
        <v>315</v>
      </c>
      <c r="K20" s="12">
        <v>216</v>
      </c>
      <c r="L20" s="12">
        <v>795</v>
      </c>
      <c r="M20" s="12">
        <v>385</v>
      </c>
      <c r="N20" s="12">
        <v>156</v>
      </c>
      <c r="O20" s="12">
        <v>260</v>
      </c>
      <c r="P20" s="12">
        <v>606</v>
      </c>
      <c r="Q20" s="12"/>
      <c r="R20" s="12">
        <v>308</v>
      </c>
      <c r="S20" s="12">
        <v>726</v>
      </c>
      <c r="T20" s="12">
        <v>792</v>
      </c>
      <c r="U20" s="12">
        <v>555</v>
      </c>
      <c r="V20" s="12">
        <v>270</v>
      </c>
      <c r="W20" s="12">
        <v>52</v>
      </c>
      <c r="X20" s="12">
        <v>34</v>
      </c>
      <c r="Y20" s="12">
        <v>243</v>
      </c>
      <c r="Z20" s="12">
        <v>244</v>
      </c>
      <c r="AA20" s="12">
        <v>247</v>
      </c>
      <c r="AB20" s="12">
        <f t="shared" si="1"/>
        <v>7048</v>
      </c>
      <c r="AO20" s="4"/>
    </row>
  </sheetData>
  <mergeCells count="18">
    <mergeCell ref="C13:D13"/>
    <mergeCell ref="C14:D14"/>
    <mergeCell ref="A13:A20"/>
    <mergeCell ref="C15:D15"/>
    <mergeCell ref="C16:D16"/>
    <mergeCell ref="C17:D17"/>
    <mergeCell ref="C20:D20"/>
    <mergeCell ref="C9:C10"/>
    <mergeCell ref="C11:D11"/>
    <mergeCell ref="C12:D12"/>
    <mergeCell ref="A1:D1"/>
    <mergeCell ref="A2:D2"/>
    <mergeCell ref="A3:D3"/>
    <mergeCell ref="A4:D4"/>
    <mergeCell ref="A5:A12"/>
    <mergeCell ref="C5:D5"/>
    <mergeCell ref="C6:D6"/>
    <mergeCell ref="C7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workbookViewId="0">
      <pane xSplit="4" ySplit="1" topLeftCell="H2" activePane="bottomRight" state="frozen"/>
      <selection pane="topRight" activeCell="E1" sqref="E1"/>
      <selection pane="bottomLeft" activeCell="A3" sqref="A3"/>
      <selection pane="bottomRight" sqref="A1:AB32"/>
    </sheetView>
  </sheetViews>
  <sheetFormatPr defaultRowHeight="15" x14ac:dyDescent="0.2"/>
  <cols>
    <col min="1" max="1" width="5.7109375" style="1" customWidth="1"/>
    <col min="2" max="2" width="5" style="1" customWidth="1"/>
    <col min="3" max="3" width="39" style="1" customWidth="1"/>
    <col min="4" max="27" width="9.140625" style="1"/>
    <col min="28" max="28" width="14.5703125" style="1" customWidth="1"/>
    <col min="29" max="16384" width="9.140625" style="1"/>
  </cols>
  <sheetData>
    <row r="1" spans="1:32" ht="90.75" customHeight="1" x14ac:dyDescent="0.2">
      <c r="A1" s="5" t="s">
        <v>1</v>
      </c>
      <c r="B1" s="5"/>
      <c r="C1" s="5"/>
      <c r="D1" s="5"/>
      <c r="E1" s="6" t="s">
        <v>21</v>
      </c>
      <c r="F1" s="6" t="s">
        <v>75</v>
      </c>
      <c r="G1" s="7" t="s">
        <v>22</v>
      </c>
      <c r="H1" s="7" t="s">
        <v>31</v>
      </c>
      <c r="I1" s="7" t="s">
        <v>23</v>
      </c>
      <c r="J1" s="7" t="s">
        <v>30</v>
      </c>
      <c r="K1" s="7" t="s">
        <v>38</v>
      </c>
      <c r="L1" s="7" t="s">
        <v>34</v>
      </c>
      <c r="M1" s="7" t="s">
        <v>76</v>
      </c>
      <c r="N1" s="7" t="s">
        <v>24</v>
      </c>
      <c r="O1" s="7" t="s">
        <v>20</v>
      </c>
      <c r="P1" s="7" t="s">
        <v>26</v>
      </c>
      <c r="Q1" s="7" t="s">
        <v>36</v>
      </c>
      <c r="R1" s="7" t="s">
        <v>25</v>
      </c>
      <c r="S1" s="7" t="s">
        <v>32</v>
      </c>
      <c r="T1" s="7" t="s">
        <v>33</v>
      </c>
      <c r="U1" s="7" t="s">
        <v>29</v>
      </c>
      <c r="V1" s="7" t="s">
        <v>35</v>
      </c>
      <c r="W1" s="7" t="s">
        <v>37</v>
      </c>
      <c r="X1" s="7" t="s">
        <v>28</v>
      </c>
      <c r="Y1" s="7" t="s">
        <v>78</v>
      </c>
      <c r="Z1" s="7" t="s">
        <v>79</v>
      </c>
      <c r="AA1" s="7" t="s">
        <v>80</v>
      </c>
      <c r="AB1" s="8" t="s">
        <v>62</v>
      </c>
      <c r="AC1" s="2"/>
      <c r="AD1" s="2"/>
      <c r="AE1" s="2"/>
      <c r="AF1" s="2"/>
    </row>
    <row r="2" spans="1:32" ht="15.75" x14ac:dyDescent="0.25">
      <c r="A2" s="9" t="s">
        <v>0</v>
      </c>
      <c r="B2" s="9"/>
      <c r="C2" s="9"/>
      <c r="D2" s="9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  <c r="X2" s="10">
        <v>20</v>
      </c>
      <c r="Y2" s="10">
        <v>21</v>
      </c>
      <c r="Z2" s="10">
        <v>22</v>
      </c>
      <c r="AA2" s="10">
        <v>23</v>
      </c>
      <c r="AB2" s="11">
        <v>23</v>
      </c>
    </row>
    <row r="3" spans="1:32" ht="15.75" x14ac:dyDescent="0.25">
      <c r="A3" s="9" t="s">
        <v>27</v>
      </c>
      <c r="B3" s="9"/>
      <c r="C3" s="9"/>
      <c r="D3" s="9"/>
      <c r="E3" s="10">
        <v>5</v>
      </c>
      <c r="F3" s="10">
        <v>7</v>
      </c>
      <c r="G3" s="12">
        <v>10</v>
      </c>
      <c r="H3" s="12">
        <v>7</v>
      </c>
      <c r="I3" s="12">
        <v>8</v>
      </c>
      <c r="J3" s="12">
        <v>7</v>
      </c>
      <c r="K3" s="12">
        <v>10</v>
      </c>
      <c r="L3" s="12">
        <v>12</v>
      </c>
      <c r="M3" s="12">
        <v>8</v>
      </c>
      <c r="N3" s="12">
        <v>7</v>
      </c>
      <c r="O3" s="12">
        <v>11</v>
      </c>
      <c r="P3" s="12">
        <v>8</v>
      </c>
      <c r="Q3" s="12">
        <v>12</v>
      </c>
      <c r="R3" s="12">
        <v>8</v>
      </c>
      <c r="S3" s="12">
        <v>12</v>
      </c>
      <c r="T3" s="12">
        <v>10</v>
      </c>
      <c r="U3" s="12">
        <v>11</v>
      </c>
      <c r="V3" s="12">
        <v>8</v>
      </c>
      <c r="W3" s="12">
        <v>8</v>
      </c>
      <c r="X3" s="12">
        <v>11</v>
      </c>
      <c r="Y3" s="12">
        <v>13</v>
      </c>
      <c r="Z3" s="12">
        <v>16</v>
      </c>
      <c r="AA3" s="12">
        <v>10</v>
      </c>
      <c r="AB3" s="11">
        <f>SUM(E3:AA3)</f>
        <v>219</v>
      </c>
    </row>
    <row r="4" spans="1:32" ht="15.75" x14ac:dyDescent="0.25">
      <c r="A4" s="9" t="s">
        <v>2</v>
      </c>
      <c r="B4" s="9"/>
      <c r="C4" s="9"/>
      <c r="D4" s="9"/>
      <c r="E4" s="10">
        <v>306</v>
      </c>
      <c r="F4" s="10">
        <v>604</v>
      </c>
      <c r="G4" s="12">
        <v>851</v>
      </c>
      <c r="H4" s="12">
        <v>582</v>
      </c>
      <c r="I4" s="12">
        <v>578</v>
      </c>
      <c r="J4" s="12">
        <v>522</v>
      </c>
      <c r="K4" s="12">
        <v>664</v>
      </c>
      <c r="L4" s="12">
        <v>1216</v>
      </c>
      <c r="M4" s="12">
        <v>550</v>
      </c>
      <c r="N4" s="12">
        <v>731</v>
      </c>
      <c r="O4" s="12">
        <v>1189</v>
      </c>
      <c r="P4" s="12">
        <v>561</v>
      </c>
      <c r="Q4" s="12">
        <v>1144</v>
      </c>
      <c r="R4" s="12">
        <v>622</v>
      </c>
      <c r="S4" s="12">
        <v>904</v>
      </c>
      <c r="T4" s="12">
        <v>649</v>
      </c>
      <c r="U4" s="12">
        <v>854</v>
      </c>
      <c r="V4" s="12">
        <v>666</v>
      </c>
      <c r="W4" s="12">
        <v>1589</v>
      </c>
      <c r="X4" s="12">
        <v>774</v>
      </c>
      <c r="Y4" s="12">
        <v>883</v>
      </c>
      <c r="Z4" s="12">
        <v>1852</v>
      </c>
      <c r="AA4" s="12">
        <v>990</v>
      </c>
      <c r="AB4" s="11">
        <f t="shared" ref="AB4" si="0">SUM(E4:AA4)</f>
        <v>19281</v>
      </c>
    </row>
    <row r="5" spans="1:32" ht="15.75" x14ac:dyDescent="0.25">
      <c r="A5" s="10"/>
      <c r="B5" s="10"/>
      <c r="C5" s="10"/>
      <c r="D5" s="10"/>
      <c r="E5" s="12">
        <f t="shared" ref="E5:AA5" si="1">SUM(E7:E11)</f>
        <v>2269</v>
      </c>
      <c r="F5" s="12">
        <f t="shared" si="1"/>
        <v>2726</v>
      </c>
      <c r="G5" s="12">
        <f t="shared" si="1"/>
        <v>4788</v>
      </c>
      <c r="H5" s="12">
        <f t="shared" si="1"/>
        <v>6373</v>
      </c>
      <c r="I5" s="12">
        <f t="shared" si="1"/>
        <v>3163</v>
      </c>
      <c r="J5" s="12">
        <f t="shared" si="1"/>
        <v>5895</v>
      </c>
      <c r="K5" s="12">
        <f t="shared" si="1"/>
        <v>5344</v>
      </c>
      <c r="L5" s="12">
        <f t="shared" si="1"/>
        <v>4526</v>
      </c>
      <c r="M5" s="12">
        <f t="shared" si="1"/>
        <v>5268</v>
      </c>
      <c r="N5" s="12">
        <f t="shared" si="1"/>
        <v>7327</v>
      </c>
      <c r="O5" s="12">
        <f t="shared" si="1"/>
        <v>3985</v>
      </c>
      <c r="P5" s="12">
        <f t="shared" si="1"/>
        <v>4078</v>
      </c>
      <c r="Q5" s="12">
        <f t="shared" si="1"/>
        <v>8338</v>
      </c>
      <c r="R5" s="12">
        <f t="shared" si="1"/>
        <v>2213</v>
      </c>
      <c r="S5" s="12">
        <f t="shared" si="1"/>
        <v>9032</v>
      </c>
      <c r="T5" s="12">
        <f t="shared" si="1"/>
        <v>5232</v>
      </c>
      <c r="U5" s="12">
        <f t="shared" si="1"/>
        <v>8104</v>
      </c>
      <c r="V5" s="12">
        <f t="shared" si="1"/>
        <v>4842</v>
      </c>
      <c r="W5" s="12">
        <f t="shared" si="1"/>
        <v>3949</v>
      </c>
      <c r="X5" s="12">
        <f t="shared" si="1"/>
        <v>7413</v>
      </c>
      <c r="Y5" s="12">
        <f t="shared" si="1"/>
        <v>9008</v>
      </c>
      <c r="Z5" s="12">
        <f t="shared" si="1"/>
        <v>5662</v>
      </c>
      <c r="AA5" s="12">
        <f t="shared" si="1"/>
        <v>4468</v>
      </c>
      <c r="AB5" s="11">
        <f>SUM(E5:AA5)</f>
        <v>124003</v>
      </c>
    </row>
    <row r="6" spans="1:32" ht="15.75" x14ac:dyDescent="0.25">
      <c r="A6" s="13" t="s">
        <v>55</v>
      </c>
      <c r="B6" s="12">
        <v>128</v>
      </c>
      <c r="C6" s="9" t="s">
        <v>57</v>
      </c>
      <c r="D6" s="9"/>
      <c r="E6" s="12">
        <v>2269</v>
      </c>
      <c r="F6" s="12">
        <v>2726</v>
      </c>
      <c r="G6" s="12">
        <v>4788</v>
      </c>
      <c r="H6" s="12">
        <v>6373</v>
      </c>
      <c r="I6" s="12">
        <v>3163</v>
      </c>
      <c r="J6" s="12">
        <v>5895</v>
      </c>
      <c r="K6" s="12">
        <v>5344</v>
      </c>
      <c r="L6" s="12">
        <v>4526</v>
      </c>
      <c r="M6" s="12">
        <v>5268</v>
      </c>
      <c r="N6" s="12">
        <v>7327</v>
      </c>
      <c r="O6" s="12">
        <v>3985</v>
      </c>
      <c r="P6" s="12">
        <v>4078</v>
      </c>
      <c r="Q6" s="12">
        <v>8338</v>
      </c>
      <c r="R6" s="12">
        <v>2213</v>
      </c>
      <c r="S6" s="12">
        <v>9032</v>
      </c>
      <c r="T6" s="12">
        <v>5232</v>
      </c>
      <c r="U6" s="12">
        <v>8104</v>
      </c>
      <c r="V6" s="12">
        <v>4842</v>
      </c>
      <c r="W6" s="12">
        <v>3949</v>
      </c>
      <c r="X6" s="12">
        <v>7413</v>
      </c>
      <c r="Y6" s="12">
        <v>9008</v>
      </c>
      <c r="Z6" s="12">
        <v>5662</v>
      </c>
      <c r="AA6" s="12">
        <v>4468</v>
      </c>
      <c r="AB6" s="11">
        <f t="shared" ref="AB6:AB32" si="2">SUM(E6:AA6)</f>
        <v>124003</v>
      </c>
    </row>
    <row r="7" spans="1:32" ht="15.75" x14ac:dyDescent="0.25">
      <c r="A7" s="13"/>
      <c r="B7" s="12">
        <v>129</v>
      </c>
      <c r="C7" s="14" t="s">
        <v>6</v>
      </c>
      <c r="D7" s="14"/>
      <c r="E7" s="12">
        <v>916</v>
      </c>
      <c r="F7" s="12">
        <v>858</v>
      </c>
      <c r="G7" s="12">
        <v>1525</v>
      </c>
      <c r="H7" s="12">
        <v>2107</v>
      </c>
      <c r="I7" s="12">
        <v>1148</v>
      </c>
      <c r="J7" s="12">
        <v>2153</v>
      </c>
      <c r="K7" s="12">
        <v>2009</v>
      </c>
      <c r="L7" s="12">
        <v>1544</v>
      </c>
      <c r="M7" s="12">
        <v>1864</v>
      </c>
      <c r="N7" s="12">
        <v>2479</v>
      </c>
      <c r="O7" s="12">
        <v>1410</v>
      </c>
      <c r="P7" s="12">
        <v>1462</v>
      </c>
      <c r="Q7" s="12">
        <v>2780</v>
      </c>
      <c r="R7" s="12">
        <v>871</v>
      </c>
      <c r="S7" s="12">
        <v>3217</v>
      </c>
      <c r="T7" s="12">
        <v>1886</v>
      </c>
      <c r="U7" s="12">
        <v>2825</v>
      </c>
      <c r="V7" s="12">
        <v>1641</v>
      </c>
      <c r="W7" s="12">
        <v>1401</v>
      </c>
      <c r="X7" s="12">
        <v>2833</v>
      </c>
      <c r="Y7" s="12">
        <v>3552</v>
      </c>
      <c r="Z7" s="12">
        <v>1987</v>
      </c>
      <c r="AA7" s="12">
        <v>1608</v>
      </c>
      <c r="AB7" s="11">
        <f t="shared" si="2"/>
        <v>44076</v>
      </c>
    </row>
    <row r="8" spans="1:32" ht="15.75" x14ac:dyDescent="0.25">
      <c r="A8" s="13"/>
      <c r="B8" s="12">
        <v>130</v>
      </c>
      <c r="C8" s="5" t="s">
        <v>7</v>
      </c>
      <c r="D8" s="12" t="s">
        <v>8</v>
      </c>
      <c r="E8" s="12">
        <v>164</v>
      </c>
      <c r="F8" s="12">
        <v>386</v>
      </c>
      <c r="G8" s="12">
        <v>649</v>
      </c>
      <c r="H8" s="12">
        <v>798</v>
      </c>
      <c r="I8" s="12">
        <v>276</v>
      </c>
      <c r="J8" s="12">
        <v>454</v>
      </c>
      <c r="K8" s="12">
        <v>367</v>
      </c>
      <c r="L8" s="12">
        <v>416</v>
      </c>
      <c r="M8" s="12">
        <v>481</v>
      </c>
      <c r="N8" s="12">
        <v>907</v>
      </c>
      <c r="O8" s="12">
        <v>387</v>
      </c>
      <c r="P8" s="12">
        <v>310</v>
      </c>
      <c r="Q8" s="12">
        <v>918</v>
      </c>
      <c r="R8" s="12">
        <v>123</v>
      </c>
      <c r="S8" s="12">
        <v>897</v>
      </c>
      <c r="T8" s="12">
        <v>447</v>
      </c>
      <c r="U8" s="12">
        <v>783</v>
      </c>
      <c r="V8" s="12">
        <v>487</v>
      </c>
      <c r="W8" s="12">
        <v>425</v>
      </c>
      <c r="X8" s="12">
        <v>513</v>
      </c>
      <c r="Y8" s="12">
        <v>722</v>
      </c>
      <c r="Z8" s="12">
        <v>595</v>
      </c>
      <c r="AA8" s="12">
        <v>319</v>
      </c>
      <c r="AB8" s="11">
        <f t="shared" si="2"/>
        <v>11824</v>
      </c>
    </row>
    <row r="9" spans="1:32" ht="15.75" x14ac:dyDescent="0.25">
      <c r="A9" s="13"/>
      <c r="B9" s="12">
        <v>131</v>
      </c>
      <c r="C9" s="5"/>
      <c r="D9" s="12" t="s">
        <v>9</v>
      </c>
      <c r="E9" s="12">
        <v>194</v>
      </c>
      <c r="F9" s="12">
        <v>400</v>
      </c>
      <c r="G9" s="12">
        <v>653</v>
      </c>
      <c r="H9" s="12">
        <v>878</v>
      </c>
      <c r="I9" s="12">
        <v>312</v>
      </c>
      <c r="J9" s="12">
        <v>501</v>
      </c>
      <c r="K9" s="12">
        <v>446</v>
      </c>
      <c r="L9" s="12">
        <v>438</v>
      </c>
      <c r="M9" s="12">
        <v>588</v>
      </c>
      <c r="N9" s="12">
        <v>953</v>
      </c>
      <c r="O9" s="12">
        <v>422</v>
      </c>
      <c r="P9" s="12">
        <v>371</v>
      </c>
      <c r="Q9" s="12">
        <v>1117</v>
      </c>
      <c r="R9" s="12">
        <v>160</v>
      </c>
      <c r="S9" s="12">
        <v>975</v>
      </c>
      <c r="T9" s="12">
        <v>520</v>
      </c>
      <c r="U9" s="12">
        <v>875</v>
      </c>
      <c r="V9" s="12">
        <v>474</v>
      </c>
      <c r="W9" s="12">
        <v>473</v>
      </c>
      <c r="X9" s="12">
        <v>751</v>
      </c>
      <c r="Y9" s="12">
        <v>760</v>
      </c>
      <c r="Z9" s="12">
        <v>703</v>
      </c>
      <c r="AA9" s="12">
        <v>373</v>
      </c>
      <c r="AB9" s="11">
        <f t="shared" si="2"/>
        <v>13337</v>
      </c>
    </row>
    <row r="10" spans="1:32" ht="15.75" x14ac:dyDescent="0.25">
      <c r="A10" s="13"/>
      <c r="B10" s="12">
        <v>132</v>
      </c>
      <c r="C10" s="5" t="s">
        <v>51</v>
      </c>
      <c r="D10" s="12" t="s">
        <v>8</v>
      </c>
      <c r="E10" s="12">
        <v>111</v>
      </c>
      <c r="F10" s="12">
        <v>152</v>
      </c>
      <c r="G10" s="12">
        <v>294</v>
      </c>
      <c r="H10" s="12">
        <v>361</v>
      </c>
      <c r="I10" s="12">
        <v>222</v>
      </c>
      <c r="J10" s="12">
        <v>386</v>
      </c>
      <c r="K10" s="12">
        <v>361</v>
      </c>
      <c r="L10" s="12">
        <v>254</v>
      </c>
      <c r="M10" s="12">
        <v>389</v>
      </c>
      <c r="N10" s="12">
        <v>474</v>
      </c>
      <c r="O10" s="12">
        <v>219</v>
      </c>
      <c r="P10" s="12">
        <v>197</v>
      </c>
      <c r="Q10" s="12">
        <v>447</v>
      </c>
      <c r="R10" s="12">
        <v>131</v>
      </c>
      <c r="S10" s="12">
        <v>497</v>
      </c>
      <c r="T10" s="12">
        <v>332</v>
      </c>
      <c r="U10" s="12">
        <v>458</v>
      </c>
      <c r="V10" s="12">
        <v>344</v>
      </c>
      <c r="W10" s="12">
        <v>220</v>
      </c>
      <c r="X10" s="12">
        <v>328</v>
      </c>
      <c r="Y10" s="12">
        <v>425</v>
      </c>
      <c r="Z10" s="12">
        <v>232</v>
      </c>
      <c r="AA10" s="12">
        <v>276</v>
      </c>
      <c r="AB10" s="11">
        <f t="shared" si="2"/>
        <v>7110</v>
      </c>
    </row>
    <row r="11" spans="1:32" ht="15.75" x14ac:dyDescent="0.25">
      <c r="A11" s="13"/>
      <c r="B11" s="12">
        <v>133</v>
      </c>
      <c r="C11" s="5"/>
      <c r="D11" s="12" t="s">
        <v>9</v>
      </c>
      <c r="E11" s="12">
        <v>884</v>
      </c>
      <c r="F11" s="12">
        <v>930</v>
      </c>
      <c r="G11" s="12">
        <v>1667</v>
      </c>
      <c r="H11" s="12">
        <v>2229</v>
      </c>
      <c r="I11" s="12">
        <v>1205</v>
      </c>
      <c r="J11" s="12">
        <v>2401</v>
      </c>
      <c r="K11" s="12">
        <v>2161</v>
      </c>
      <c r="L11" s="12">
        <v>1874</v>
      </c>
      <c r="M11" s="12">
        <v>1946</v>
      </c>
      <c r="N11" s="12">
        <v>2514</v>
      </c>
      <c r="O11" s="12">
        <v>1547</v>
      </c>
      <c r="P11" s="12">
        <v>1738</v>
      </c>
      <c r="Q11" s="12">
        <v>3076</v>
      </c>
      <c r="R11" s="12">
        <v>928</v>
      </c>
      <c r="S11" s="12">
        <v>3446</v>
      </c>
      <c r="T11" s="12">
        <v>2047</v>
      </c>
      <c r="U11" s="12">
        <v>3163</v>
      </c>
      <c r="V11" s="12">
        <v>1896</v>
      </c>
      <c r="W11" s="12">
        <v>1430</v>
      </c>
      <c r="X11" s="12">
        <v>2988</v>
      </c>
      <c r="Y11" s="12">
        <v>3549</v>
      </c>
      <c r="Z11" s="12">
        <v>2145</v>
      </c>
      <c r="AA11" s="12">
        <v>1892</v>
      </c>
      <c r="AB11" s="11">
        <f t="shared" si="2"/>
        <v>47656</v>
      </c>
    </row>
    <row r="12" spans="1:32" ht="15.75" x14ac:dyDescent="0.25">
      <c r="A12" s="13"/>
      <c r="B12" s="12">
        <v>134</v>
      </c>
      <c r="C12" s="14" t="s">
        <v>58</v>
      </c>
      <c r="D12" s="14"/>
      <c r="E12" s="12">
        <v>49</v>
      </c>
      <c r="F12" s="12">
        <v>61</v>
      </c>
      <c r="G12" s="12">
        <v>89</v>
      </c>
      <c r="H12" s="12">
        <v>117</v>
      </c>
      <c r="I12" s="12">
        <v>69</v>
      </c>
      <c r="J12" s="12">
        <v>93</v>
      </c>
      <c r="K12" s="12">
        <v>99</v>
      </c>
      <c r="L12" s="12">
        <v>82</v>
      </c>
      <c r="M12" s="12">
        <v>100</v>
      </c>
      <c r="N12" s="12">
        <v>126</v>
      </c>
      <c r="O12" s="12">
        <v>83</v>
      </c>
      <c r="P12" s="12">
        <v>68</v>
      </c>
      <c r="Q12" s="12">
        <v>110</v>
      </c>
      <c r="R12" s="12">
        <v>52</v>
      </c>
      <c r="S12" s="12">
        <v>155</v>
      </c>
      <c r="T12" s="12">
        <v>89</v>
      </c>
      <c r="U12" s="12">
        <v>136</v>
      </c>
      <c r="V12" s="12">
        <v>70</v>
      </c>
      <c r="W12" s="12">
        <v>49</v>
      </c>
      <c r="X12" s="12">
        <v>131</v>
      </c>
      <c r="Y12" s="12">
        <v>132</v>
      </c>
      <c r="Z12" s="12">
        <v>97</v>
      </c>
      <c r="AA12" s="12">
        <v>75</v>
      </c>
      <c r="AB12" s="11">
        <f t="shared" si="2"/>
        <v>2132</v>
      </c>
    </row>
    <row r="13" spans="1:32" ht="15.75" x14ac:dyDescent="0.25">
      <c r="A13" s="13"/>
      <c r="B13" s="12">
        <v>135</v>
      </c>
      <c r="C13" s="14" t="s">
        <v>48</v>
      </c>
      <c r="D13" s="14"/>
      <c r="E13" s="12">
        <v>3</v>
      </c>
      <c r="F13" s="12">
        <v>15</v>
      </c>
      <c r="G13" s="12">
        <v>12</v>
      </c>
      <c r="H13" s="12">
        <v>30</v>
      </c>
      <c r="I13" s="12">
        <v>11</v>
      </c>
      <c r="J13" s="12">
        <v>12</v>
      </c>
      <c r="K13" s="12">
        <v>49</v>
      </c>
      <c r="L13" s="12">
        <v>19</v>
      </c>
      <c r="M13" s="12">
        <v>21</v>
      </c>
      <c r="N13" s="12">
        <v>29</v>
      </c>
      <c r="O13" s="12">
        <v>23</v>
      </c>
      <c r="P13" s="12">
        <v>14</v>
      </c>
      <c r="Q13" s="12">
        <v>43</v>
      </c>
      <c r="R13" s="12">
        <v>9</v>
      </c>
      <c r="S13" s="12">
        <v>17</v>
      </c>
      <c r="T13" s="12">
        <v>73</v>
      </c>
      <c r="U13" s="12">
        <v>45</v>
      </c>
      <c r="V13" s="12">
        <v>36</v>
      </c>
      <c r="W13" s="12">
        <v>4</v>
      </c>
      <c r="X13" s="12">
        <v>35</v>
      </c>
      <c r="Y13" s="12">
        <v>7</v>
      </c>
      <c r="Z13" s="12">
        <v>53</v>
      </c>
      <c r="AA13" s="12">
        <v>46</v>
      </c>
      <c r="AB13" s="11">
        <f t="shared" si="2"/>
        <v>606</v>
      </c>
    </row>
    <row r="14" spans="1:32" ht="15.75" x14ac:dyDescent="0.25">
      <c r="A14" s="13" t="s">
        <v>56</v>
      </c>
      <c r="B14" s="12">
        <v>136</v>
      </c>
      <c r="C14" s="14" t="s">
        <v>64</v>
      </c>
      <c r="D14" s="14"/>
      <c r="E14" s="12">
        <v>6</v>
      </c>
      <c r="F14" s="12">
        <v>24</v>
      </c>
      <c r="G14" s="12">
        <v>19</v>
      </c>
      <c r="H14" s="12">
        <v>18</v>
      </c>
      <c r="I14" s="12">
        <v>7</v>
      </c>
      <c r="J14" s="12">
        <v>18</v>
      </c>
      <c r="K14" s="12">
        <v>9</v>
      </c>
      <c r="L14" s="12">
        <v>13</v>
      </c>
      <c r="M14" s="12">
        <v>38</v>
      </c>
      <c r="N14" s="12">
        <v>13</v>
      </c>
      <c r="O14" s="12">
        <v>17</v>
      </c>
      <c r="P14" s="12">
        <v>20</v>
      </c>
      <c r="Q14" s="12">
        <v>15</v>
      </c>
      <c r="R14" s="12">
        <v>3</v>
      </c>
      <c r="S14" s="12">
        <v>48</v>
      </c>
      <c r="T14" s="12">
        <v>25</v>
      </c>
      <c r="U14" s="12">
        <v>16</v>
      </c>
      <c r="V14" s="12">
        <v>24</v>
      </c>
      <c r="W14" s="12">
        <v>10</v>
      </c>
      <c r="X14" s="12">
        <v>3</v>
      </c>
      <c r="Y14" s="12">
        <v>12</v>
      </c>
      <c r="Z14" s="12">
        <v>36</v>
      </c>
      <c r="AA14" s="12">
        <v>12</v>
      </c>
      <c r="AB14" s="11">
        <f t="shared" si="2"/>
        <v>406</v>
      </c>
    </row>
    <row r="15" spans="1:32" ht="15.75" x14ac:dyDescent="0.25">
      <c r="A15" s="13"/>
      <c r="B15" s="12">
        <v>137</v>
      </c>
      <c r="C15" s="14" t="s">
        <v>15</v>
      </c>
      <c r="D15" s="14"/>
      <c r="E15" s="12">
        <v>7</v>
      </c>
      <c r="F15" s="12">
        <v>4</v>
      </c>
      <c r="G15" s="12">
        <v>16</v>
      </c>
      <c r="H15" s="12">
        <v>4</v>
      </c>
      <c r="I15" s="12">
        <v>19</v>
      </c>
      <c r="J15" s="12">
        <v>3</v>
      </c>
      <c r="K15" s="12">
        <v>16</v>
      </c>
      <c r="L15" s="12">
        <v>27</v>
      </c>
      <c r="M15" s="12">
        <v>37</v>
      </c>
      <c r="N15" s="12">
        <v>2</v>
      </c>
      <c r="O15" s="12">
        <v>9</v>
      </c>
      <c r="P15" s="12">
        <v>6</v>
      </c>
      <c r="Q15" s="12">
        <v>71</v>
      </c>
      <c r="R15" s="12">
        <v>16</v>
      </c>
      <c r="S15" s="12">
        <v>50</v>
      </c>
      <c r="T15" s="12">
        <v>31</v>
      </c>
      <c r="U15" s="12">
        <v>34</v>
      </c>
      <c r="V15" s="12">
        <v>44</v>
      </c>
      <c r="W15" s="12">
        <v>40</v>
      </c>
      <c r="X15" s="12">
        <v>2</v>
      </c>
      <c r="Y15" s="12">
        <v>4</v>
      </c>
      <c r="Z15" s="12">
        <v>21</v>
      </c>
      <c r="AA15" s="12">
        <v>21</v>
      </c>
      <c r="AB15" s="11">
        <f t="shared" si="2"/>
        <v>484</v>
      </c>
    </row>
    <row r="16" spans="1:32" ht="15.75" x14ac:dyDescent="0.25">
      <c r="A16" s="13"/>
      <c r="B16" s="12">
        <v>138</v>
      </c>
      <c r="C16" s="14" t="s">
        <v>16</v>
      </c>
      <c r="D16" s="14"/>
      <c r="E16" s="12">
        <v>22</v>
      </c>
      <c r="F16" s="12">
        <v>24</v>
      </c>
      <c r="G16" s="12">
        <v>63</v>
      </c>
      <c r="H16" s="12">
        <v>48</v>
      </c>
      <c r="I16" s="12">
        <v>21</v>
      </c>
      <c r="J16" s="12">
        <v>47</v>
      </c>
      <c r="K16" s="12">
        <v>15</v>
      </c>
      <c r="L16" s="12">
        <v>141</v>
      </c>
      <c r="M16" s="12">
        <v>44</v>
      </c>
      <c r="N16" s="12">
        <v>42</v>
      </c>
      <c r="O16" s="12">
        <v>17</v>
      </c>
      <c r="P16" s="12">
        <v>60</v>
      </c>
      <c r="Q16" s="12">
        <v>114</v>
      </c>
      <c r="R16" s="12">
        <v>20</v>
      </c>
      <c r="S16" s="12">
        <v>58</v>
      </c>
      <c r="T16" s="12">
        <v>61</v>
      </c>
      <c r="U16" s="12">
        <v>56</v>
      </c>
      <c r="V16" s="12">
        <v>78</v>
      </c>
      <c r="W16" s="12">
        <v>34</v>
      </c>
      <c r="X16" s="12">
        <v>33</v>
      </c>
      <c r="Y16" s="12">
        <v>30</v>
      </c>
      <c r="Z16" s="12">
        <v>60</v>
      </c>
      <c r="AA16" s="12">
        <v>29</v>
      </c>
      <c r="AB16" s="11">
        <f t="shared" si="2"/>
        <v>1117</v>
      </c>
    </row>
    <row r="17" spans="1:28" ht="15.75" x14ac:dyDescent="0.25">
      <c r="A17" s="13"/>
      <c r="B17" s="12">
        <v>139</v>
      </c>
      <c r="C17" s="14" t="s">
        <v>18</v>
      </c>
      <c r="D17" s="14"/>
      <c r="E17" s="12">
        <f t="shared" ref="E17:AA17" si="3">SUM(E14:E16)</f>
        <v>35</v>
      </c>
      <c r="F17" s="12">
        <f t="shared" si="3"/>
        <v>52</v>
      </c>
      <c r="G17" s="12">
        <f t="shared" si="3"/>
        <v>98</v>
      </c>
      <c r="H17" s="12">
        <f t="shared" si="3"/>
        <v>70</v>
      </c>
      <c r="I17" s="12">
        <f t="shared" si="3"/>
        <v>47</v>
      </c>
      <c r="J17" s="12">
        <f t="shared" si="3"/>
        <v>68</v>
      </c>
      <c r="K17" s="12">
        <f t="shared" si="3"/>
        <v>40</v>
      </c>
      <c r="L17" s="12">
        <f t="shared" si="3"/>
        <v>181</v>
      </c>
      <c r="M17" s="12">
        <f t="shared" si="3"/>
        <v>119</v>
      </c>
      <c r="N17" s="12">
        <f t="shared" si="3"/>
        <v>57</v>
      </c>
      <c r="O17" s="12">
        <f t="shared" si="3"/>
        <v>43</v>
      </c>
      <c r="P17" s="12">
        <f t="shared" si="3"/>
        <v>86</v>
      </c>
      <c r="Q17" s="12">
        <f t="shared" si="3"/>
        <v>200</v>
      </c>
      <c r="R17" s="12">
        <f t="shared" si="3"/>
        <v>39</v>
      </c>
      <c r="S17" s="12">
        <f t="shared" si="3"/>
        <v>156</v>
      </c>
      <c r="T17" s="12">
        <f t="shared" si="3"/>
        <v>117</v>
      </c>
      <c r="U17" s="12">
        <f t="shared" si="3"/>
        <v>106</v>
      </c>
      <c r="V17" s="12">
        <f t="shared" si="3"/>
        <v>146</v>
      </c>
      <c r="W17" s="12">
        <f t="shared" si="3"/>
        <v>84</v>
      </c>
      <c r="X17" s="12">
        <f t="shared" si="3"/>
        <v>38</v>
      </c>
      <c r="Y17" s="12">
        <f t="shared" si="3"/>
        <v>46</v>
      </c>
      <c r="Z17" s="12">
        <f t="shared" si="3"/>
        <v>117</v>
      </c>
      <c r="AA17" s="12">
        <f t="shared" si="3"/>
        <v>62</v>
      </c>
      <c r="AB17" s="11">
        <f t="shared" si="2"/>
        <v>2007</v>
      </c>
    </row>
    <row r="18" spans="1:28" ht="15.75" x14ac:dyDescent="0.25">
      <c r="A18" s="13"/>
      <c r="B18" s="12">
        <v>140</v>
      </c>
      <c r="C18" s="14" t="s">
        <v>17</v>
      </c>
      <c r="D18" s="14"/>
      <c r="E18" s="12">
        <v>1</v>
      </c>
      <c r="F18" s="12">
        <v>9</v>
      </c>
      <c r="G18" s="12">
        <v>2</v>
      </c>
      <c r="H18" s="12">
        <v>8</v>
      </c>
      <c r="I18" s="12">
        <v>2</v>
      </c>
      <c r="J18" s="12">
        <v>6</v>
      </c>
      <c r="K18" s="12"/>
      <c r="L18" s="12">
        <v>1</v>
      </c>
      <c r="M18" s="12">
        <v>7</v>
      </c>
      <c r="N18" s="12"/>
      <c r="O18" s="12"/>
      <c r="P18" s="12"/>
      <c r="Q18" s="12">
        <v>1</v>
      </c>
      <c r="R18" s="12"/>
      <c r="S18" s="12">
        <v>8</v>
      </c>
      <c r="T18" s="12"/>
      <c r="U18" s="12">
        <v>5</v>
      </c>
      <c r="V18" s="12">
        <v>1</v>
      </c>
      <c r="W18" s="12">
        <v>7</v>
      </c>
      <c r="X18" s="12"/>
      <c r="Y18" s="12">
        <v>1</v>
      </c>
      <c r="Z18" s="12">
        <v>16</v>
      </c>
      <c r="AA18" s="12">
        <v>2</v>
      </c>
      <c r="AB18" s="11">
        <f t="shared" si="2"/>
        <v>77</v>
      </c>
    </row>
    <row r="19" spans="1:28" ht="15.75" x14ac:dyDescent="0.25">
      <c r="A19" s="13"/>
      <c r="B19" s="12">
        <v>141</v>
      </c>
      <c r="C19" s="12" t="s">
        <v>65</v>
      </c>
      <c r="D19" s="12"/>
      <c r="E19" s="12">
        <f t="shared" ref="E19:AA19" si="4">SUM(E17:E18)</f>
        <v>36</v>
      </c>
      <c r="F19" s="12">
        <f t="shared" si="4"/>
        <v>61</v>
      </c>
      <c r="G19" s="12">
        <f t="shared" si="4"/>
        <v>100</v>
      </c>
      <c r="H19" s="12">
        <f t="shared" si="4"/>
        <v>78</v>
      </c>
      <c r="I19" s="12">
        <f t="shared" si="4"/>
        <v>49</v>
      </c>
      <c r="J19" s="12">
        <f t="shared" si="4"/>
        <v>74</v>
      </c>
      <c r="K19" s="12">
        <f t="shared" si="4"/>
        <v>40</v>
      </c>
      <c r="L19" s="12">
        <f t="shared" si="4"/>
        <v>182</v>
      </c>
      <c r="M19" s="12">
        <f t="shared" si="4"/>
        <v>126</v>
      </c>
      <c r="N19" s="12">
        <f t="shared" si="4"/>
        <v>57</v>
      </c>
      <c r="O19" s="12">
        <f t="shared" si="4"/>
        <v>43</v>
      </c>
      <c r="P19" s="12">
        <f t="shared" si="4"/>
        <v>86</v>
      </c>
      <c r="Q19" s="12">
        <f t="shared" si="4"/>
        <v>201</v>
      </c>
      <c r="R19" s="12">
        <f t="shared" si="4"/>
        <v>39</v>
      </c>
      <c r="S19" s="12">
        <f t="shared" si="4"/>
        <v>164</v>
      </c>
      <c r="T19" s="12">
        <f t="shared" si="4"/>
        <v>117</v>
      </c>
      <c r="U19" s="12">
        <f t="shared" si="4"/>
        <v>111</v>
      </c>
      <c r="V19" s="12">
        <f t="shared" si="4"/>
        <v>147</v>
      </c>
      <c r="W19" s="12">
        <f t="shared" si="4"/>
        <v>91</v>
      </c>
      <c r="X19" s="12">
        <f t="shared" si="4"/>
        <v>38</v>
      </c>
      <c r="Y19" s="12">
        <f t="shared" si="4"/>
        <v>47</v>
      </c>
      <c r="Z19" s="12">
        <f t="shared" si="4"/>
        <v>133</v>
      </c>
      <c r="AA19" s="12">
        <f t="shared" si="4"/>
        <v>64</v>
      </c>
      <c r="AB19" s="11">
        <f t="shared" si="2"/>
        <v>2084</v>
      </c>
    </row>
    <row r="20" spans="1:28" ht="15.75" x14ac:dyDescent="0.25">
      <c r="A20" s="13"/>
      <c r="B20" s="12">
        <v>142</v>
      </c>
      <c r="C20" s="15" t="s">
        <v>54</v>
      </c>
      <c r="D20" s="15"/>
      <c r="E20" s="12">
        <v>7</v>
      </c>
      <c r="F20" s="12">
        <v>28</v>
      </c>
      <c r="G20" s="12">
        <v>24</v>
      </c>
      <c r="H20" s="12">
        <v>28</v>
      </c>
      <c r="I20" s="12">
        <v>17</v>
      </c>
      <c r="J20" s="12">
        <v>31</v>
      </c>
      <c r="K20" s="12">
        <v>9</v>
      </c>
      <c r="L20" s="12">
        <v>36</v>
      </c>
      <c r="M20" s="12">
        <v>54</v>
      </c>
      <c r="N20" s="12">
        <v>13</v>
      </c>
      <c r="O20" s="12">
        <v>20</v>
      </c>
      <c r="P20" s="12">
        <v>26</v>
      </c>
      <c r="Q20" s="12">
        <v>46</v>
      </c>
      <c r="R20" s="12">
        <v>18</v>
      </c>
      <c r="S20" s="12">
        <v>47</v>
      </c>
      <c r="T20" s="12">
        <v>36</v>
      </c>
      <c r="U20" s="12">
        <v>47</v>
      </c>
      <c r="V20" s="12">
        <v>23</v>
      </c>
      <c r="W20" s="12">
        <v>23</v>
      </c>
      <c r="X20" s="12">
        <v>6</v>
      </c>
      <c r="Y20" s="12">
        <v>7</v>
      </c>
      <c r="Z20" s="12">
        <v>34</v>
      </c>
      <c r="AA20" s="12">
        <v>16</v>
      </c>
      <c r="AB20" s="11">
        <f t="shared" si="2"/>
        <v>596</v>
      </c>
    </row>
    <row r="21" spans="1:28" ht="15.75" x14ac:dyDescent="0.25">
      <c r="A21" s="13"/>
      <c r="B21" s="12">
        <v>143</v>
      </c>
      <c r="C21" s="14" t="s">
        <v>14</v>
      </c>
      <c r="D21" s="14"/>
      <c r="E21" s="12">
        <v>11</v>
      </c>
      <c r="F21" s="12">
        <v>20</v>
      </c>
      <c r="G21" s="12">
        <v>40</v>
      </c>
      <c r="H21" s="12">
        <v>12</v>
      </c>
      <c r="I21" s="12">
        <v>5</v>
      </c>
      <c r="J21" s="12">
        <v>17</v>
      </c>
      <c r="K21" s="12">
        <v>7</v>
      </c>
      <c r="L21" s="12">
        <v>78</v>
      </c>
      <c r="M21" s="12">
        <v>27</v>
      </c>
      <c r="N21" s="12">
        <v>17</v>
      </c>
      <c r="O21" s="12">
        <v>11</v>
      </c>
      <c r="P21" s="12">
        <v>46</v>
      </c>
      <c r="Q21" s="12">
        <v>19</v>
      </c>
      <c r="R21" s="12">
        <v>7</v>
      </c>
      <c r="S21" s="12">
        <v>13</v>
      </c>
      <c r="T21" s="12">
        <v>18</v>
      </c>
      <c r="U21" s="12">
        <v>34</v>
      </c>
      <c r="V21" s="12">
        <v>53</v>
      </c>
      <c r="W21" s="12">
        <v>2</v>
      </c>
      <c r="X21" s="12">
        <v>8</v>
      </c>
      <c r="Y21" s="12">
        <v>26</v>
      </c>
      <c r="Z21" s="12">
        <v>31</v>
      </c>
      <c r="AA21" s="12">
        <v>17</v>
      </c>
      <c r="AB21" s="11">
        <f t="shared" si="2"/>
        <v>519</v>
      </c>
    </row>
    <row r="22" spans="1:28" ht="15.75" x14ac:dyDescent="0.25">
      <c r="A22" s="14" t="s">
        <v>59</v>
      </c>
      <c r="B22" s="14"/>
      <c r="C22" s="14"/>
      <c r="D22" s="14"/>
      <c r="E22" s="12">
        <f>E6+хонь!E5+үхэр!E5+адуу!E5+тэмээ!E5</f>
        <v>29092</v>
      </c>
      <c r="F22" s="12">
        <f>F6+хонь!F5+үхэр!F5+адуу!F5+тэмээ!F5</f>
        <v>37324</v>
      </c>
      <c r="G22" s="12">
        <f>G6+хонь!G5+үхэр!G5+адуу!G5+тэмээ!G5</f>
        <v>48805</v>
      </c>
      <c r="H22" s="12">
        <f>H6+хонь!H5+үхэр!H5+адуу!H5+тэмээ!H5</f>
        <v>60993</v>
      </c>
      <c r="I22" s="12">
        <f>I6+хонь!I5+үхэр!I5+адуу!I5+тэмээ!I5</f>
        <v>63353</v>
      </c>
      <c r="J22" s="12">
        <f>J6+хонь!J5+үхэр!J5+адуу!J5+тэмээ!J5</f>
        <v>59046</v>
      </c>
      <c r="K22" s="12">
        <f>K6+хонь!K5+үхэр!K5+адуу!K5+тэмээ!K5</f>
        <v>76249</v>
      </c>
      <c r="L22" s="12">
        <f>L6+хонь!L5+үхэр!L5+адуу!L5+тэмээ!L5</f>
        <v>78064</v>
      </c>
      <c r="M22" s="12">
        <f>M6+хонь!M5+үхэр!M5+адуу!M5+тэмээ!M5</f>
        <v>66862</v>
      </c>
      <c r="N22" s="12">
        <f>N6+хонь!N5+үхэр!N5+адуу!N5+тэмээ!N5</f>
        <v>83346</v>
      </c>
      <c r="O22" s="12">
        <f>O6+хонь!O5+үхэр!O5+адуу!O5+тэмээ!O5</f>
        <v>51636</v>
      </c>
      <c r="P22" s="12">
        <f>P6+хонь!P5+үхэр!P5+адуу!P5+тэмээ!P5</f>
        <v>46783</v>
      </c>
      <c r="Q22" s="12">
        <f>Q6+хонь!Q5+үхэр!Q5+адуу!Q5+тэмээ!Q5</f>
        <v>112205</v>
      </c>
      <c r="R22" s="12">
        <f>R6+хонь!R5+үхэр!R5+адуу!R5+тэмээ!R5</f>
        <v>57107</v>
      </c>
      <c r="S22" s="12">
        <f>S6+хонь!S5+үхэр!S5+адуу!S5+тэмээ!S5</f>
        <v>115730</v>
      </c>
      <c r="T22" s="12">
        <f>T6+хонь!T5+үхэр!T5+адуу!T5+тэмээ!T5</f>
        <v>85642</v>
      </c>
      <c r="U22" s="12">
        <f>U6+хонь!U5+үхэр!U5+адуу!U5+тэмээ!U5</f>
        <v>105701</v>
      </c>
      <c r="V22" s="12">
        <f>V6+хонь!V5+үхэр!V5+адуу!V5+тэмээ!V5</f>
        <v>61115</v>
      </c>
      <c r="W22" s="12">
        <f>W6+хонь!W5+үхэр!W5+адуу!W5+тэмээ!W5</f>
        <v>47829</v>
      </c>
      <c r="X22" s="12">
        <f>X6+хонь!X5+үхэр!X5+адуу!X5+тэмээ!X5</f>
        <v>64469</v>
      </c>
      <c r="Y22" s="12">
        <f>Y6+хонь!Y5+үхэр!Y5+адуу!Y5+тэмээ!Y5</f>
        <v>85091</v>
      </c>
      <c r="Z22" s="12">
        <f>Z6+хонь!Z5+үхэр!Z5+адуу!Z5+тэмээ!Z5</f>
        <v>62913</v>
      </c>
      <c r="AA22" s="12">
        <f>AA6+хонь!AA5+үхэр!AA5+адуу!AA5+тэмээ!AA5</f>
        <v>61742</v>
      </c>
      <c r="AB22" s="11">
        <f t="shared" si="2"/>
        <v>1561097</v>
      </c>
    </row>
    <row r="23" spans="1:28" ht="15.75" x14ac:dyDescent="0.25">
      <c r="A23" s="14" t="s">
        <v>60</v>
      </c>
      <c r="B23" s="14"/>
      <c r="C23" s="14"/>
      <c r="D23" s="14"/>
      <c r="E23" s="12">
        <f>E7+хонь!E6+үхэр!E6+адуу!E6+тэмээ!E6</f>
        <v>8705</v>
      </c>
      <c r="F23" s="12">
        <f>F7+хонь!F6+үхэр!F6+адуу!F6+тэмээ!F6</f>
        <v>10090</v>
      </c>
      <c r="G23" s="12">
        <f>G7+хонь!G6+үхэр!G6+адуу!G6+тэмээ!G6</f>
        <v>12993</v>
      </c>
      <c r="H23" s="12">
        <f>H7+хонь!H6+үхэр!H6+адуу!H6+тэмээ!H6</f>
        <v>17459</v>
      </c>
      <c r="I23" s="12">
        <f>I7+хонь!I6+үхэр!I6+адуу!I6+тэмээ!I6</f>
        <v>18316</v>
      </c>
      <c r="J23" s="12">
        <f>J7+хонь!J6+үхэр!J6+адуу!J6+тэмээ!J6</f>
        <v>17099</v>
      </c>
      <c r="K23" s="12">
        <f>K7+хонь!K6+үхэр!K6+адуу!K6+тэмээ!K6</f>
        <v>21776</v>
      </c>
      <c r="L23" s="12">
        <f>L7+хонь!L6+үхэр!L6+адуу!L6+тэмээ!L6</f>
        <v>21517</v>
      </c>
      <c r="M23" s="12">
        <f>M7+хонь!M6+үхэр!M6+адуу!M6+тэмээ!M6</f>
        <v>19248</v>
      </c>
      <c r="N23" s="12">
        <f>N7+хонь!N6+үхэр!N6+адуу!N6+тэмээ!N6</f>
        <v>25589</v>
      </c>
      <c r="O23" s="12">
        <f>O7+хонь!O6+үхэр!O6+адуу!O6+тэмээ!O6</f>
        <v>13902</v>
      </c>
      <c r="P23" s="12">
        <f>P7+хонь!P6+үхэр!P6+адуу!P6+тэмээ!P6</f>
        <v>13433</v>
      </c>
      <c r="Q23" s="12">
        <f>Q7+хонь!Q6+үхэр!Q6+адуу!Q6+тэмээ!Q6</f>
        <v>32722</v>
      </c>
      <c r="R23" s="12">
        <f>R7+хонь!R6+үхэр!R6+адуу!R6+тэмээ!R6</f>
        <v>15732</v>
      </c>
      <c r="S23" s="12">
        <f>S7+хонь!S6+үхэр!S6+адуу!S6+тэмээ!S6</f>
        <v>34221</v>
      </c>
      <c r="T23" s="12">
        <f>T7+хонь!T6+үхэр!T6+адуу!T6+тэмээ!T6</f>
        <v>25441</v>
      </c>
      <c r="U23" s="12">
        <f>U7+хонь!U6+үхэр!U6+адуу!U6+тэмээ!U6</f>
        <v>31190</v>
      </c>
      <c r="V23" s="12">
        <f>V7+хонь!V6+үхэр!V6+адуу!V6+тэмээ!V6</f>
        <v>16748</v>
      </c>
      <c r="W23" s="12">
        <f>W7+хонь!W6+үхэр!W6+адуу!W6+тэмээ!W6</f>
        <v>13658</v>
      </c>
      <c r="X23" s="12">
        <f>X7+хонь!X6+үхэр!X6+адуу!X6+тэмээ!X6</f>
        <v>20421</v>
      </c>
      <c r="Y23" s="12">
        <f>Y7+хонь!Y6+үхэр!Y6+адуу!Y6+тэмээ!Y6</f>
        <v>25715</v>
      </c>
      <c r="Z23" s="12">
        <f>Z7+хонь!Z6+үхэр!Z6+адуу!Z6+тэмээ!Z6</f>
        <v>17271</v>
      </c>
      <c r="AA23" s="12">
        <f>AA7+хонь!AA6+үхэр!AA6+адуу!AA6+тэмээ!AA6</f>
        <v>17178</v>
      </c>
      <c r="AB23" s="11">
        <f t="shared" si="2"/>
        <v>450424</v>
      </c>
    </row>
    <row r="24" spans="1:28" ht="15.75" x14ac:dyDescent="0.25">
      <c r="A24" s="14" t="s">
        <v>61</v>
      </c>
      <c r="B24" s="14"/>
      <c r="C24" s="14"/>
      <c r="D24" s="14"/>
      <c r="E24" s="12">
        <f>E19+хонь!E18+үхэр!E37+адуу!E20+тэмээ!E24</f>
        <v>2874</v>
      </c>
      <c r="F24" s="12">
        <f>F19+хонь!F18+үхэр!F37+адуу!F20+тэмээ!F24</f>
        <v>971</v>
      </c>
      <c r="G24" s="12">
        <f>G19+хонь!G18+үхэр!G37+адуу!G20+тэмээ!G24</f>
        <v>1802</v>
      </c>
      <c r="H24" s="12">
        <f>H19+хонь!H18+үхэр!H37+адуу!H20+тэмээ!H24</f>
        <v>1179</v>
      </c>
      <c r="I24" s="12">
        <f>I19+хонь!I18+үхэр!I37+адуу!I20+тэмээ!I24</f>
        <v>1897</v>
      </c>
      <c r="J24" s="12">
        <f>J19+хонь!J18+үхэр!J37+адуу!J20+тэмээ!J24</f>
        <v>2120</v>
      </c>
      <c r="K24" s="12">
        <f>K19+хонь!K18+үхэр!K37+адуу!K20+тэмээ!K24</f>
        <v>6650</v>
      </c>
      <c r="L24" s="12">
        <f>L19+хонь!L18+үхэр!L37+адуу!L20+тэмээ!L24</f>
        <v>3497</v>
      </c>
      <c r="M24" s="12">
        <f>M19+хонь!M18+үхэр!M37+адуу!M20+тэмээ!M24</f>
        <v>4850</v>
      </c>
      <c r="N24" s="12">
        <f>N19+хонь!N18+үхэр!N37+адуу!N20+тэмээ!N24</f>
        <v>1627</v>
      </c>
      <c r="O24" s="12">
        <f>O19+хонь!O18+үхэр!O37+адуу!O20+тэмээ!O24</f>
        <v>1831</v>
      </c>
      <c r="P24" s="12">
        <f>P19+хонь!P18+үхэр!P37+адуу!P20+тэмээ!P24</f>
        <v>2397</v>
      </c>
      <c r="Q24" s="12">
        <f>Q19+хонь!Q18+үхэр!Q37+адуу!Q20+тэмээ!Q24</f>
        <v>4753</v>
      </c>
      <c r="R24" s="12">
        <f>R19+хонь!R18+үхэр!R37+адуу!R20+тэмээ!R24</f>
        <v>1918</v>
      </c>
      <c r="S24" s="12">
        <f>S19+хонь!S18+үхэр!S37+адуу!S20+тэмээ!S24</f>
        <v>5828</v>
      </c>
      <c r="T24" s="12">
        <f>T19+хонь!T18+үхэр!T37+адуу!T20+тэмээ!T24</f>
        <v>5181</v>
      </c>
      <c r="U24" s="12">
        <f>U19+хонь!U18+үхэр!U37+адуу!U20+тэмээ!U24</f>
        <v>3291</v>
      </c>
      <c r="V24" s="12">
        <f>V19+хонь!V18+үхэр!V37+адуу!V20+тэмээ!V24</f>
        <v>2916</v>
      </c>
      <c r="W24" s="12">
        <f>W19+хонь!W18+үхэр!W37+адуу!W20+тэмээ!W24</f>
        <v>1874</v>
      </c>
      <c r="X24" s="12">
        <f>X19+хонь!X18+үхэр!X37+адуу!X20+тэмээ!X24</f>
        <v>477</v>
      </c>
      <c r="Y24" s="12">
        <f>Y19+хонь!Y18+үхэр!Y37+адуу!Y20+тэмээ!Y24</f>
        <v>1100</v>
      </c>
      <c r="Z24" s="12">
        <f>Z19+хонь!Z18+үхэр!Z37+адуу!Z20+тэмээ!Z24</f>
        <v>2371</v>
      </c>
      <c r="AA24" s="12">
        <f>AA19+хонь!AA18+үхэр!AA37+адуу!AA20+тэмээ!AA24</f>
        <v>1694</v>
      </c>
      <c r="AB24" s="11">
        <f t="shared" si="2"/>
        <v>63098</v>
      </c>
    </row>
    <row r="25" spans="1:28" ht="15.75" x14ac:dyDescent="0.25">
      <c r="A25" s="14" t="s">
        <v>71</v>
      </c>
      <c r="B25" s="14"/>
      <c r="C25" s="14"/>
      <c r="D25" s="15"/>
      <c r="E25" s="12">
        <f>E20+хонь!E19+үхэр!E38+адуу!E21+тэмээ!E25</f>
        <v>989</v>
      </c>
      <c r="F25" s="12">
        <f>F20+хонь!F19+үхэр!F38+адуу!F21+тэмээ!F25</f>
        <v>476</v>
      </c>
      <c r="G25" s="12">
        <f>G20+хонь!G19+үхэр!G38+адуу!G21+тэмээ!G25</f>
        <v>322</v>
      </c>
      <c r="H25" s="12">
        <f>H20+хонь!H19+үхэр!H38+адуу!H21+тэмээ!H25</f>
        <v>380</v>
      </c>
      <c r="I25" s="12">
        <f>I20+хонь!I19+үхэр!I38+адуу!I21+тэмээ!I25</f>
        <v>542</v>
      </c>
      <c r="J25" s="12">
        <f>J20+хонь!J19+үхэр!J38+адуу!J21+тэмээ!J25</f>
        <v>584</v>
      </c>
      <c r="K25" s="12">
        <f>K20+хонь!K19+үхэр!K38+адуу!K21+тэмээ!K25</f>
        <v>2163</v>
      </c>
      <c r="L25" s="12">
        <f>L20+хонь!L19+үхэр!L38+адуу!L21+тэмээ!L25</f>
        <v>625</v>
      </c>
      <c r="M25" s="12">
        <f>M20+хонь!M19+үхэр!M38+адуу!M21+тэмээ!M25</f>
        <v>1646</v>
      </c>
      <c r="N25" s="12">
        <f>N20+хонь!N19+үхэр!N38+адуу!N21+тэмээ!N25</f>
        <v>381</v>
      </c>
      <c r="O25" s="12">
        <f>O20+хонь!O19+үхэр!O38+адуу!O21+тэмээ!O25</f>
        <v>394</v>
      </c>
      <c r="P25" s="12">
        <f>P20+хонь!P19+үхэр!P38+адуу!P21+тэмээ!P25</f>
        <v>767</v>
      </c>
      <c r="Q25" s="12">
        <f>Q20+хонь!Q19+үхэр!Q38+адуу!Q21+тэмээ!Q25</f>
        <v>1032</v>
      </c>
      <c r="R25" s="12">
        <f>R20+хонь!R19+үхэр!R38+адуу!R21+тэмээ!R25</f>
        <v>478</v>
      </c>
      <c r="S25" s="12">
        <f>S20+хонь!S19+үхэр!S38+адуу!S21+тэмээ!S25</f>
        <v>1601</v>
      </c>
      <c r="T25" s="12">
        <f>T20+хонь!T19+үхэр!T38+адуу!T21+тэмээ!T25</f>
        <v>1581</v>
      </c>
      <c r="U25" s="12">
        <f>U20+хонь!U19+үхэр!U38+адуу!U21+тэмээ!U25</f>
        <v>964</v>
      </c>
      <c r="V25" s="12">
        <f>V20+хонь!V19+үхэр!V38+адуу!V21+тэмээ!V25</f>
        <v>464</v>
      </c>
      <c r="W25" s="12">
        <f>W20+хонь!W19+үхэр!W38+адуу!W21+тэмээ!W25</f>
        <v>483</v>
      </c>
      <c r="X25" s="12">
        <f>X20+хонь!X19+үхэр!X38+адуу!X21+тэмээ!X25</f>
        <v>113</v>
      </c>
      <c r="Y25" s="12">
        <f>Y20+хонь!Y19+үхэр!Y38+адуу!Y21+тэмээ!Y25</f>
        <v>841</v>
      </c>
      <c r="Z25" s="12">
        <f>Z20+хонь!Z19+үхэр!Z38+адуу!Z21+тэмээ!Z25</f>
        <v>548</v>
      </c>
      <c r="AA25" s="12">
        <f>AA20+хонь!AA19+үхэр!AA38+адуу!AA21+тэмээ!AA25</f>
        <v>413</v>
      </c>
      <c r="AB25" s="11">
        <f t="shared" si="2"/>
        <v>17787</v>
      </c>
    </row>
    <row r="26" spans="1:28" ht="15.75" x14ac:dyDescent="0.25">
      <c r="A26" s="14" t="s">
        <v>6</v>
      </c>
      <c r="B26" s="14"/>
      <c r="C26" s="14"/>
      <c r="D26" s="14"/>
      <c r="E26" s="12">
        <f>E21+хонь!E20+үхэр!E39+адуу!E22+тэмээ!E26</f>
        <v>193</v>
      </c>
      <c r="F26" s="12">
        <f>F21+хонь!F20+үхэр!F39+адуу!F22+тэмээ!F26</f>
        <v>197</v>
      </c>
      <c r="G26" s="12">
        <f>G21+хонь!G20+үхэр!G39+адуу!G22+тэмээ!G26</f>
        <v>528</v>
      </c>
      <c r="H26" s="12">
        <f>H21+хонь!H20+үхэр!H39+адуу!H22+тэмээ!H26</f>
        <v>58</v>
      </c>
      <c r="I26" s="12">
        <f>I21+хонь!I20+үхэр!I39+адуу!I22+тэмээ!I26</f>
        <v>338</v>
      </c>
      <c r="J26" s="12">
        <f>J21+хонь!J20+үхэр!J39+адуу!J22+тэмээ!J26</f>
        <v>392</v>
      </c>
      <c r="K26" s="12">
        <f>K21+хонь!K20+үхэр!K39+адуу!K22+тэмээ!K26</f>
        <v>248</v>
      </c>
      <c r="L26" s="12">
        <f>L21+хонь!L20+үхэр!L39+адуу!L22+тэмээ!L26</f>
        <v>1067</v>
      </c>
      <c r="M26" s="12">
        <f>M21+хонь!M20+үхэр!M39+адуу!M22+тэмээ!M26</f>
        <v>520</v>
      </c>
      <c r="N26" s="12">
        <f>N21+хонь!N20+үхэр!N39+адуу!N22+тэмээ!N26</f>
        <v>244</v>
      </c>
      <c r="O26" s="12">
        <f>O21+хонь!O20+үхэр!O39+адуу!O22+тэмээ!O26</f>
        <v>390</v>
      </c>
      <c r="P26" s="12">
        <f>P21+хонь!P20+үхэр!P39+адуу!P22+тэмээ!P26</f>
        <v>698</v>
      </c>
      <c r="Q26" s="12">
        <f>Q21+хонь!Q20+үхэр!Q39+адуу!Q22+тэмээ!Q26</f>
        <v>169</v>
      </c>
      <c r="R26" s="12">
        <f>R21+хонь!R20+үхэр!R39+адуу!R22+тэмээ!R26</f>
        <v>390</v>
      </c>
      <c r="S26" s="12">
        <f>S21+хонь!S20+үхэр!S39+адуу!S22+тэмээ!S26</f>
        <v>901</v>
      </c>
      <c r="T26" s="12">
        <f>T21+хонь!T20+үхэр!T39+адуу!T22+тэмээ!T26</f>
        <v>1055</v>
      </c>
      <c r="U26" s="12">
        <f>U21+хонь!U20+үхэр!U39+адуу!U22+тэмээ!U26</f>
        <v>725</v>
      </c>
      <c r="V26" s="12">
        <f>V21+хонь!V20+үхэр!V39+адуу!V22+тэмээ!V26</f>
        <v>474</v>
      </c>
      <c r="W26" s="12">
        <f>W21+хонь!W20+үхэр!W39+адуу!W22+тэмээ!W26</f>
        <v>79</v>
      </c>
      <c r="X26" s="12">
        <f>X21+хонь!X20+үхэр!X39+адуу!X22+тэмээ!X26</f>
        <v>57</v>
      </c>
      <c r="Y26" s="12">
        <f>Y21+хонь!Y20+үхэр!Y39+адуу!Y22+тэмээ!Y26</f>
        <v>307</v>
      </c>
      <c r="Z26" s="12">
        <f>Z21+хонь!Z20+үхэр!Z39+адуу!Z22+тэмээ!Z26</f>
        <v>386</v>
      </c>
      <c r="AA26" s="12">
        <f>AA21+хонь!AA20+үхэр!AA39+адуу!AA22+тэмээ!AA26</f>
        <v>331</v>
      </c>
      <c r="AB26" s="11">
        <f t="shared" si="2"/>
        <v>9747</v>
      </c>
    </row>
    <row r="27" spans="1:28" ht="25.5" customHeight="1" x14ac:dyDescent="0.25">
      <c r="A27" s="16" t="s">
        <v>72</v>
      </c>
      <c r="B27" s="9" t="s">
        <v>73</v>
      </c>
      <c r="C27" s="9"/>
      <c r="D27" s="9"/>
      <c r="E27" s="12"/>
      <c r="F27" s="12"/>
      <c r="G27" s="12"/>
      <c r="H27" s="12"/>
      <c r="I27" s="12"/>
      <c r="J27" s="12"/>
      <c r="K27" s="12"/>
      <c r="L27" s="12">
        <v>2</v>
      </c>
      <c r="M27" s="12"/>
      <c r="N27" s="12"/>
      <c r="O27" s="12"/>
      <c r="P27" s="12"/>
      <c r="Q27" s="12">
        <v>1</v>
      </c>
      <c r="R27" s="12"/>
      <c r="S27" s="12"/>
      <c r="T27" s="12"/>
      <c r="U27" s="12"/>
      <c r="V27" s="12"/>
      <c r="W27" s="12">
        <v>8</v>
      </c>
      <c r="X27" s="12"/>
      <c r="Y27" s="12"/>
      <c r="Z27" s="12"/>
      <c r="AA27" s="12">
        <v>3</v>
      </c>
      <c r="AB27" s="11">
        <f t="shared" si="2"/>
        <v>14</v>
      </c>
    </row>
    <row r="28" spans="1:28" ht="25.5" customHeight="1" x14ac:dyDescent="0.25">
      <c r="A28" s="16"/>
      <c r="B28" s="9" t="s">
        <v>71</v>
      </c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6</v>
      </c>
      <c r="X28" s="12"/>
      <c r="Y28" s="12"/>
      <c r="Z28" s="12"/>
      <c r="AA28" s="12">
        <v>1</v>
      </c>
      <c r="AB28" s="11">
        <f t="shared" si="2"/>
        <v>7</v>
      </c>
    </row>
    <row r="29" spans="1:28" ht="25.5" customHeight="1" x14ac:dyDescent="0.25">
      <c r="A29" s="16"/>
      <c r="B29" s="9" t="s">
        <v>74</v>
      </c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>
        <v>1</v>
      </c>
      <c r="AB29" s="11">
        <f t="shared" si="2"/>
        <v>1</v>
      </c>
    </row>
    <row r="30" spans="1:28" ht="15.75" x14ac:dyDescent="0.25">
      <c r="A30" s="16" t="s">
        <v>77</v>
      </c>
      <c r="B30" s="9" t="s">
        <v>73</v>
      </c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9</v>
      </c>
      <c r="X30" s="12"/>
      <c r="Y30" s="12"/>
      <c r="Z30" s="12">
        <v>21</v>
      </c>
      <c r="AA30" s="12"/>
      <c r="AB30" s="11">
        <f t="shared" si="2"/>
        <v>30</v>
      </c>
    </row>
    <row r="31" spans="1:28" ht="15.75" x14ac:dyDescent="0.25">
      <c r="A31" s="16"/>
      <c r="B31" s="9" t="s">
        <v>71</v>
      </c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2</v>
      </c>
      <c r="X31" s="12"/>
      <c r="Y31" s="12"/>
      <c r="Z31" s="12">
        <v>5</v>
      </c>
      <c r="AA31" s="12"/>
      <c r="AB31" s="11">
        <f t="shared" si="2"/>
        <v>7</v>
      </c>
    </row>
    <row r="32" spans="1:28" ht="15.75" x14ac:dyDescent="0.25">
      <c r="A32" s="16"/>
      <c r="B32" s="9" t="s">
        <v>74</v>
      </c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7</v>
      </c>
      <c r="X32" s="12"/>
      <c r="Y32" s="12"/>
      <c r="Z32" s="12">
        <v>14</v>
      </c>
      <c r="AA32" s="12"/>
      <c r="AB32" s="11">
        <f t="shared" si="2"/>
        <v>21</v>
      </c>
    </row>
    <row r="33" spans="28:28" ht="15.75" x14ac:dyDescent="0.25">
      <c r="AB33" s="4"/>
    </row>
  </sheetData>
  <mergeCells count="31">
    <mergeCell ref="A1:D1"/>
    <mergeCell ref="A2:D2"/>
    <mergeCell ref="C10:C11"/>
    <mergeCell ref="A30:A32"/>
    <mergeCell ref="B30:D30"/>
    <mergeCell ref="B31:D31"/>
    <mergeCell ref="B32:D32"/>
    <mergeCell ref="A27:A29"/>
    <mergeCell ref="B27:D27"/>
    <mergeCell ref="B28:D28"/>
    <mergeCell ref="B29:D29"/>
    <mergeCell ref="A25:C25"/>
    <mergeCell ref="A22:D22"/>
    <mergeCell ref="A23:D23"/>
    <mergeCell ref="A24:D24"/>
    <mergeCell ref="C12:D12"/>
    <mergeCell ref="A3:D3"/>
    <mergeCell ref="A4:D4"/>
    <mergeCell ref="A26:D26"/>
    <mergeCell ref="C13:D13"/>
    <mergeCell ref="A14:A21"/>
    <mergeCell ref="C16:D16"/>
    <mergeCell ref="C17:D17"/>
    <mergeCell ref="C18:D18"/>
    <mergeCell ref="C21:D21"/>
    <mergeCell ref="C14:D14"/>
    <mergeCell ref="C15:D15"/>
    <mergeCell ref="A6:A13"/>
    <mergeCell ref="C6:D6"/>
    <mergeCell ref="C7:D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тэмээ</vt:lpstr>
      <vt:lpstr>адуу</vt:lpstr>
      <vt:lpstr>үхэр</vt:lpstr>
      <vt:lpstr>хонь</vt:lpstr>
      <vt:lpstr>ямаа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2016-07-01T08:01:15Z</dcterms:modified>
</cp:coreProperties>
</file>