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ntuya_r.NSO\Downloads\"/>
    </mc:Choice>
  </mc:AlternateContent>
  <bookViews>
    <workbookView xWindow="0" yWindow="0" windowWidth="28770" windowHeight="12360"/>
  </bookViews>
  <sheets>
    <sheet name="XAВСРАЛТ.3.6" sheetId="1" r:id="rId1"/>
  </sheets>
  <calcPr calcId="152511"/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26" i="1"/>
</calcChain>
</file>

<file path=xl/sharedStrings.xml><?xml version="1.0" encoding="utf-8"?>
<sst xmlns="http://schemas.openxmlformats.org/spreadsheetml/2006/main" count="52" uniqueCount="49">
  <si>
    <t>TEMPORARY.</t>
  </si>
  <si>
    <t>select if (DeJurePopulation=1).</t>
  </si>
  <si>
    <t>select if (AimagCode=85).</t>
  </si>
  <si>
    <t>CTABLES</t>
  </si>
  <si>
    <t xml:space="preserve">  /VLABELS VARIABLES= OriginCode total GenderCode</t>
  </si>
  <si>
    <t xml:space="preserve">    DISPLAY=none</t>
  </si>
  <si>
    <t xml:space="preserve">      /TABLE total[C]+OriginCode[C]+ForCitizenShip[C]+NonCitizenShip[C]</t>
  </si>
  <si>
    <t xml:space="preserve">           BY GenderCode</t>
  </si>
  <si>
    <t xml:space="preserve"> /CATEGORIES VARIABLES=OriginCode  empty=exclude missing=exclude total=yes  label='Монгол Улсын харьяат-Бүгд' position=before</t>
  </si>
  <si>
    <t xml:space="preserve"> /CATEGORIES VARIABLES=GenderCode  empty=exclude missing=exclude total=yes  label='Бүгд' position=before</t>
  </si>
  <si>
    <t xml:space="preserve">  /slabels position=column visible=no</t>
  </si>
  <si>
    <t xml:space="preserve">  /titles title = "ХА.01: Хүн ам"</t>
  </si>
  <si>
    <t xml:space="preserve">  "ХҮСНЭГТ 6. УВС АЙМГИЙН СУУРИН ХҮН АМЫН ТОО, ХАРЬЯАЛАЛ, ҮНДЭС, УГСАА, ХҮЙСЭЭР" + surveyname.</t>
  </si>
  <si>
    <t>Custom Tables</t>
  </si>
  <si>
    <t>Warnings</t>
  </si>
  <si>
    <t>Some subtables in table ХА.01: Хүн ам
ХҮСНЭГТ 6. УВС АЙМГИЙН СУУРИН ХҮН АМЫН ТОО, ХАРЬЯАЛАЛ, ҮНДЭС, УГСАА, ХҮЙСЭЭР, 2020 ОН are empty. They may not display properly if EMPTY = EXCLUDE.</t>
  </si>
  <si>
    <t>ХА.01: Хүн ам
ХҮСНЭГТ 6. УВС АЙМГИЙН СУУРИН ХҮН АМЫН ТОО, ХАРЬЯАЛАЛ, ҮНДЭС, УГСАА, ХҮЙСЭЭР, 2020 ОН</t>
  </si>
  <si>
    <t>Бүгд</t>
  </si>
  <si>
    <t>Эрэгтэй</t>
  </si>
  <si>
    <t>Эмэгтэй</t>
  </si>
  <si>
    <t>Монгол Улсын харьяат-Бүгд</t>
  </si>
  <si>
    <t>Халх</t>
  </si>
  <si>
    <t>Казах</t>
  </si>
  <si>
    <t>Дөрвөд</t>
  </si>
  <si>
    <t>Буриад</t>
  </si>
  <si>
    <t>Баяд</t>
  </si>
  <si>
    <t>Дарьганга</t>
  </si>
  <si>
    <t>Урианхай</t>
  </si>
  <si>
    <t>Захчин</t>
  </si>
  <si>
    <t>Дархад</t>
  </si>
  <si>
    <t>Торгууд</t>
  </si>
  <si>
    <t>Өөлд</t>
  </si>
  <si>
    <t>Хотон</t>
  </si>
  <si>
    <t>Мянгад</t>
  </si>
  <si>
    <t>Барга</t>
  </si>
  <si>
    <t>Үзэмчин</t>
  </si>
  <si>
    <t>Харчин</t>
  </si>
  <si>
    <t>Хотогойд</t>
  </si>
  <si>
    <t>Элжигэн</t>
  </si>
  <si>
    <t>Цаатан (Духа)</t>
  </si>
  <si>
    <t>Сартуул</t>
  </si>
  <si>
    <t>Тува</t>
  </si>
  <si>
    <t>Балба</t>
  </si>
  <si>
    <t>Бусад гадаад /Монголын харьяат/</t>
  </si>
  <si>
    <t>Гадаадын харьяат</t>
  </si>
  <si>
    <t>Харьяалалгүй</t>
  </si>
  <si>
    <t>OUTPUT EXPORT name=list</t>
  </si>
  <si>
    <t xml:space="preserve">     /contents export = visible</t>
  </si>
  <si>
    <t xml:space="preserve">    /XLSX  DOCUMENTFILE='D:\ХАОСТ-2020\2.Population\Увс\XAВСРАЛТ.3.6.xlsx'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</si>
</sst>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6" formatCode="0.000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ourier New"/>
      <family val="2"/>
    </font>
    <font>
      <b/>
      <sz val="14"/>
      <color rgb="FF000000"/>
      <name val="Arial Bold"/>
      <family val="2"/>
    </font>
    <font>
      <b/>
      <sz val="11"/>
      <color rgb="FF010205"/>
      <name val="Arial Bold"/>
      <family val="2"/>
    </font>
    <font>
      <sz val="9"/>
      <color rgb="FF010205"/>
      <name val="Arial"/>
      <family val="2"/>
    </font>
    <font>
      <sz val="9"/>
      <color rgb="FF264A6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</borders>
  <cellStyleXfs count="2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1" fillId="2" borderId="1" xfId="1" applyFont="1" applyFill="1" applyBorder="1"/>
    <xf numFmtId="0" fontId="2" fillId="2" borderId="1" xfId="2" applyFont="1" applyFill="1" applyBorder="1"/>
    <xf numFmtId="0" fontId="4" fillId="2" borderId="2" xfId="5" applyFont="1" applyFill="1" applyBorder="1" applyAlignment="1">
      <alignment horizontal="left" vertical="top" wrapText="1"/>
    </xf>
    <xf numFmtId="0" fontId="5" fillId="2" borderId="7" xfId="11" applyFont="1" applyFill="1" applyBorder="1" applyAlignment="1">
      <alignment horizontal="center" wrapText="1"/>
    </xf>
    <xf numFmtId="0" fontId="5" fillId="2" borderId="8" xfId="12" applyFont="1" applyFill="1" applyBorder="1" applyAlignment="1">
      <alignment horizontal="center" wrapText="1"/>
    </xf>
    <xf numFmtId="0" fontId="5" fillId="2" borderId="9" xfId="13" applyFont="1" applyFill="1" applyBorder="1" applyAlignment="1">
      <alignment horizontal="center" wrapText="1"/>
    </xf>
    <xf numFmtId="0" fontId="5" fillId="3" borderId="12" xfId="16" applyFont="1" applyFill="1" applyBorder="1" applyAlignment="1">
      <alignment horizontal="left" vertical="top" wrapText="1"/>
    </xf>
    <xf numFmtId="0" fontId="5" fillId="3" borderId="13" xfId="17" applyFont="1" applyFill="1" applyBorder="1" applyAlignment="1">
      <alignment horizontal="left" vertical="top" wrapText="1"/>
    </xf>
    <xf numFmtId="0" fontId="5" fillId="3" borderId="14" xfId="18" applyFont="1" applyFill="1" applyBorder="1" applyAlignment="1">
      <alignment horizontal="left" vertical="top" wrapText="1"/>
    </xf>
    <xf numFmtId="0" fontId="5" fillId="3" borderId="15" xfId="19" applyFont="1" applyFill="1" applyBorder="1" applyAlignment="1">
      <alignment horizontal="left" vertical="top" wrapText="1"/>
    </xf>
    <xf numFmtId="164" fontId="4" fillId="2" borderId="16" xfId="20" applyNumberFormat="1" applyFont="1" applyFill="1" applyBorder="1" applyAlignment="1">
      <alignment horizontal="right" vertical="top"/>
    </xf>
    <xf numFmtId="164" fontId="4" fillId="2" borderId="17" xfId="21" applyNumberFormat="1" applyFont="1" applyFill="1" applyBorder="1" applyAlignment="1">
      <alignment horizontal="right" vertical="top"/>
    </xf>
    <xf numFmtId="164" fontId="4" fillId="2" borderId="18" xfId="22" applyNumberFormat="1" applyFont="1" applyFill="1" applyBorder="1" applyAlignment="1">
      <alignment horizontal="right" vertical="top"/>
    </xf>
    <xf numFmtId="164" fontId="4" fillId="2" borderId="19" xfId="23" applyNumberFormat="1" applyFont="1" applyFill="1" applyBorder="1" applyAlignment="1">
      <alignment horizontal="right" vertical="top"/>
    </xf>
    <xf numFmtId="164" fontId="4" fillId="2" borderId="20" xfId="24" applyNumberFormat="1" applyFont="1" applyFill="1" applyBorder="1" applyAlignment="1">
      <alignment horizontal="right" vertical="top"/>
    </xf>
    <xf numFmtId="164" fontId="4" fillId="2" borderId="21" xfId="25" applyNumberFormat="1" applyFont="1" applyFill="1" applyBorder="1" applyAlignment="1">
      <alignment horizontal="right" vertical="top"/>
    </xf>
    <xf numFmtId="164" fontId="4" fillId="2" borderId="22" xfId="26" applyNumberFormat="1" applyFont="1" applyFill="1" applyBorder="1" applyAlignment="1">
      <alignment horizontal="right" vertical="top"/>
    </xf>
    <xf numFmtId="164" fontId="4" fillId="2" borderId="23" xfId="27" applyNumberFormat="1" applyFont="1" applyFill="1" applyBorder="1" applyAlignment="1">
      <alignment horizontal="right" vertical="top"/>
    </xf>
    <xf numFmtId="164" fontId="4" fillId="2" borderId="24" xfId="28" applyNumberFormat="1" applyFont="1" applyFill="1" applyBorder="1" applyAlignment="1">
      <alignment horizontal="right" vertical="top"/>
    </xf>
    <xf numFmtId="0" fontId="3" fillId="2" borderId="1" xfId="4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5" fillId="2" borderId="5" xfId="9" applyFont="1" applyFill="1" applyBorder="1" applyAlignment="1">
      <alignment horizontal="left" wrapText="1"/>
    </xf>
    <xf numFmtId="0" fontId="5" fillId="2" borderId="6" xfId="10" applyFont="1" applyFill="1" applyBorder="1" applyAlignment="1">
      <alignment horizontal="left" wrapText="1"/>
    </xf>
    <xf numFmtId="0" fontId="5" fillId="3" borderId="10" xfId="14" applyFont="1" applyFill="1" applyBorder="1" applyAlignment="1">
      <alignment horizontal="left" vertical="top" wrapText="1"/>
    </xf>
    <xf numFmtId="0" fontId="5" fillId="3" borderId="11" xfId="15" applyFont="1" applyFill="1" applyBorder="1" applyAlignment="1">
      <alignment horizontal="left" vertical="top" wrapText="1"/>
    </xf>
    <xf numFmtId="0" fontId="5" fillId="3" borderId="12" xfId="16" applyFont="1" applyFill="1" applyBorder="1" applyAlignment="1">
      <alignment horizontal="left" vertical="top" wrapText="1"/>
    </xf>
    <xf numFmtId="0" fontId="5" fillId="3" borderId="13" xfId="17" applyFont="1" applyFill="1" applyBorder="1" applyAlignment="1">
      <alignment horizontal="left" vertical="top" wrapText="1"/>
    </xf>
    <xf numFmtId="166" fontId="0" fillId="0" borderId="0" xfId="0" applyNumberFormat="1"/>
    <xf numFmtId="2" fontId="0" fillId="0" borderId="0" xfId="0" applyNumberFormat="1"/>
    <xf numFmtId="167" fontId="0" fillId="0" borderId="0" xfId="0" applyNumberFormat="1"/>
  </cellXfs>
  <cellStyles count="29">
    <cellStyle name="Normal" xfId="0" builtinId="0"/>
    <cellStyle name="style1591103940621" xfId="1"/>
    <cellStyle name="style1591103940886" xfId="2"/>
    <cellStyle name="style1591103940949" xfId="3"/>
    <cellStyle name="style1591103941027" xfId="4"/>
    <cellStyle name="style1591103941073" xfId="5"/>
    <cellStyle name="style1591103941151" xfId="6"/>
    <cellStyle name="style1591103941229" xfId="7"/>
    <cellStyle name="style1591103941292" xfId="8"/>
    <cellStyle name="style1591103941370" xfId="9"/>
    <cellStyle name="style1591103941447" xfId="10"/>
    <cellStyle name="style1591103941510" xfId="11"/>
    <cellStyle name="style1591103941588" xfId="12"/>
    <cellStyle name="style1591103941666" xfId="13"/>
    <cellStyle name="style1591103941744" xfId="14"/>
    <cellStyle name="style1591103941837" xfId="15"/>
    <cellStyle name="style1591103941915" xfId="16"/>
    <cellStyle name="style1591103942009" xfId="17"/>
    <cellStyle name="style1591103942087" xfId="18"/>
    <cellStyle name="style1591103942165" xfId="19"/>
    <cellStyle name="style1591103942243" xfId="20"/>
    <cellStyle name="style1591103942321" xfId="21"/>
    <cellStyle name="style1591103942398" xfId="22"/>
    <cellStyle name="style1591103942476" xfId="23"/>
    <cellStyle name="style1591103942554" xfId="24"/>
    <cellStyle name="style1591103942617" xfId="25"/>
    <cellStyle name="style1591103942695" xfId="26"/>
    <cellStyle name="style1591103942773" xfId="27"/>
    <cellStyle name="style159110394285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tabSelected="1" topLeftCell="A21" workbookViewId="0">
      <selection activeCell="F46" sqref="F46:F48"/>
    </sheetView>
  </sheetViews>
  <sheetFormatPr defaultRowHeight="15" x14ac:dyDescent="0.25"/>
  <cols>
    <col min="1" max="1" width="51.140625" customWidth="1"/>
    <col min="2" max="2" width="17.7109375" customWidth="1"/>
    <col min="3" max="5" width="9.5703125" customWidth="1"/>
  </cols>
  <sheetData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7" spans="1:6" ht="18" x14ac:dyDescent="0.25">
      <c r="A17" s="2" t="s">
        <v>13</v>
      </c>
    </row>
    <row r="19" spans="1:6" ht="21" customHeight="1" x14ac:dyDescent="0.25">
      <c r="A19" s="20" t="s">
        <v>14</v>
      </c>
    </row>
    <row r="20" spans="1:6" ht="59.1" customHeight="1" x14ac:dyDescent="0.25">
      <c r="A20" s="3" t="s">
        <v>15</v>
      </c>
    </row>
    <row r="22" spans="1:6" ht="56.1" customHeight="1" x14ac:dyDescent="0.25">
      <c r="A22" s="20" t="s">
        <v>16</v>
      </c>
      <c r="B22" s="21"/>
      <c r="C22" s="21"/>
      <c r="D22" s="21"/>
      <c r="E22" s="22"/>
    </row>
    <row r="23" spans="1:6" ht="15.95" customHeight="1" x14ac:dyDescent="0.25">
      <c r="A23" s="23"/>
      <c r="B23" s="24"/>
      <c r="C23" s="4" t="s">
        <v>17</v>
      </c>
      <c r="D23" s="5" t="s">
        <v>18</v>
      </c>
      <c r="E23" s="6" t="s">
        <v>19</v>
      </c>
    </row>
    <row r="24" spans="1:6" ht="17.100000000000001" customHeight="1" x14ac:dyDescent="0.25">
      <c r="A24" s="25" t="s">
        <v>17</v>
      </c>
      <c r="B24" s="26"/>
      <c r="C24" s="11">
        <v>82941</v>
      </c>
      <c r="D24" s="12">
        <v>41625</v>
      </c>
      <c r="E24" s="13">
        <v>41316</v>
      </c>
    </row>
    <row r="25" spans="1:6" ht="17.100000000000001" customHeight="1" x14ac:dyDescent="0.25">
      <c r="A25" s="27" t="s">
        <v>20</v>
      </c>
      <c r="B25" s="28"/>
      <c r="C25" s="14">
        <v>82758</v>
      </c>
      <c r="D25" s="15">
        <v>41513</v>
      </c>
      <c r="E25" s="16">
        <v>41245</v>
      </c>
    </row>
    <row r="26" spans="1:6" ht="17.100000000000001" customHeight="1" x14ac:dyDescent="0.25">
      <c r="A26" s="27" t="s">
        <v>21</v>
      </c>
      <c r="B26" s="28"/>
      <c r="C26" s="14">
        <v>11294</v>
      </c>
      <c r="D26" s="15">
        <v>5589</v>
      </c>
      <c r="E26" s="16">
        <v>5705</v>
      </c>
      <c r="F26" s="31">
        <f>+C26/$C$25*100</f>
        <v>13.647019019309312</v>
      </c>
    </row>
    <row r="27" spans="1:6" ht="17.100000000000001" customHeight="1" x14ac:dyDescent="0.25">
      <c r="A27" s="27" t="s">
        <v>22</v>
      </c>
      <c r="B27" s="28"/>
      <c r="C27" s="14">
        <v>165</v>
      </c>
      <c r="D27" s="15">
        <v>77</v>
      </c>
      <c r="E27" s="16">
        <v>88</v>
      </c>
      <c r="F27" s="31">
        <f t="shared" ref="F27:F48" si="0">+C27/$C$25*100</f>
        <v>0.19937649532371493</v>
      </c>
    </row>
    <row r="28" spans="1:6" ht="17.100000000000001" customHeight="1" x14ac:dyDescent="0.25">
      <c r="A28" s="27" t="s">
        <v>23</v>
      </c>
      <c r="B28" s="28"/>
      <c r="C28" s="14">
        <v>35007</v>
      </c>
      <c r="D28" s="15">
        <v>17492</v>
      </c>
      <c r="E28" s="16">
        <v>17515</v>
      </c>
      <c r="F28" s="31">
        <f t="shared" si="0"/>
        <v>42.300442253316902</v>
      </c>
    </row>
    <row r="29" spans="1:6" ht="17.100000000000001" customHeight="1" x14ac:dyDescent="0.25">
      <c r="A29" s="27" t="s">
        <v>24</v>
      </c>
      <c r="B29" s="28"/>
      <c r="C29" s="14">
        <v>63</v>
      </c>
      <c r="D29" s="15">
        <v>33</v>
      </c>
      <c r="E29" s="16">
        <v>30</v>
      </c>
      <c r="F29" s="31">
        <f t="shared" si="0"/>
        <v>7.6125570941782073E-2</v>
      </c>
    </row>
    <row r="30" spans="1:6" ht="17.100000000000001" customHeight="1" x14ac:dyDescent="0.25">
      <c r="A30" s="27" t="s">
        <v>25</v>
      </c>
      <c r="B30" s="28"/>
      <c r="C30" s="14">
        <v>28284</v>
      </c>
      <c r="D30" s="15">
        <v>14356</v>
      </c>
      <c r="E30" s="16">
        <v>13928</v>
      </c>
      <c r="F30" s="31">
        <f t="shared" si="0"/>
        <v>34.176756325672443</v>
      </c>
    </row>
    <row r="31" spans="1:6" ht="17.100000000000001" customHeight="1" x14ac:dyDescent="0.25">
      <c r="A31" s="27" t="s">
        <v>26</v>
      </c>
      <c r="B31" s="28"/>
      <c r="C31" s="14">
        <v>16</v>
      </c>
      <c r="D31" s="15">
        <v>6</v>
      </c>
      <c r="E31" s="16">
        <v>10</v>
      </c>
      <c r="F31" s="30">
        <f t="shared" si="0"/>
        <v>1.9333478334420839E-2</v>
      </c>
    </row>
    <row r="32" spans="1:6" ht="17.100000000000001" customHeight="1" x14ac:dyDescent="0.25">
      <c r="A32" s="27" t="s">
        <v>27</v>
      </c>
      <c r="B32" s="28"/>
      <c r="C32" s="14">
        <v>137</v>
      </c>
      <c r="D32" s="15">
        <v>59</v>
      </c>
      <c r="E32" s="16">
        <v>78</v>
      </c>
      <c r="F32" s="31">
        <f t="shared" si="0"/>
        <v>0.16554290823847845</v>
      </c>
    </row>
    <row r="33" spans="1:6" ht="17.100000000000001" customHeight="1" x14ac:dyDescent="0.25">
      <c r="A33" s="27" t="s">
        <v>28</v>
      </c>
      <c r="B33" s="28"/>
      <c r="C33" s="14">
        <v>92</v>
      </c>
      <c r="D33" s="15">
        <v>47</v>
      </c>
      <c r="E33" s="16">
        <v>45</v>
      </c>
      <c r="F33" s="31">
        <f t="shared" si="0"/>
        <v>0.11116750042291985</v>
      </c>
    </row>
    <row r="34" spans="1:6" ht="17.100000000000001" customHeight="1" x14ac:dyDescent="0.25">
      <c r="A34" s="27" t="s">
        <v>29</v>
      </c>
      <c r="B34" s="28"/>
      <c r="C34" s="14">
        <v>29</v>
      </c>
      <c r="D34" s="15">
        <v>13</v>
      </c>
      <c r="E34" s="16">
        <v>16</v>
      </c>
      <c r="F34" s="30">
        <f t="shared" si="0"/>
        <v>3.5041929481137775E-2</v>
      </c>
    </row>
    <row r="35" spans="1:6" ht="17.100000000000001" customHeight="1" x14ac:dyDescent="0.25">
      <c r="A35" s="27" t="s">
        <v>30</v>
      </c>
      <c r="B35" s="28"/>
      <c r="C35" s="14">
        <v>226</v>
      </c>
      <c r="D35" s="15">
        <v>113</v>
      </c>
      <c r="E35" s="16">
        <v>113</v>
      </c>
      <c r="F35" s="31">
        <f t="shared" si="0"/>
        <v>0.27308538147369438</v>
      </c>
    </row>
    <row r="36" spans="1:6" ht="17.100000000000001" customHeight="1" x14ac:dyDescent="0.25">
      <c r="A36" s="27" t="s">
        <v>31</v>
      </c>
      <c r="B36" s="28"/>
      <c r="C36" s="14">
        <v>56</v>
      </c>
      <c r="D36" s="15">
        <v>25</v>
      </c>
      <c r="E36" s="16">
        <v>31</v>
      </c>
      <c r="F36" s="31">
        <f t="shared" si="0"/>
        <v>6.7667174170472938E-2</v>
      </c>
    </row>
    <row r="37" spans="1:6" ht="17.100000000000001" customHeight="1" x14ac:dyDescent="0.25">
      <c r="A37" s="27" t="s">
        <v>32</v>
      </c>
      <c r="B37" s="28"/>
      <c r="C37" s="14">
        <v>5781</v>
      </c>
      <c r="D37" s="15">
        <v>2896</v>
      </c>
      <c r="E37" s="16">
        <v>2885</v>
      </c>
      <c r="F37" s="31">
        <f t="shared" si="0"/>
        <v>6.9854273907054303</v>
      </c>
    </row>
    <row r="38" spans="1:6" ht="17.100000000000001" customHeight="1" x14ac:dyDescent="0.25">
      <c r="A38" s="27" t="s">
        <v>33</v>
      </c>
      <c r="B38" s="28"/>
      <c r="C38" s="14">
        <v>394</v>
      </c>
      <c r="D38" s="15">
        <v>192</v>
      </c>
      <c r="E38" s="16">
        <v>202</v>
      </c>
      <c r="F38" s="31">
        <f t="shared" si="0"/>
        <v>0.47608690398511322</v>
      </c>
    </row>
    <row r="39" spans="1:6" ht="17.100000000000001" customHeight="1" x14ac:dyDescent="0.25">
      <c r="A39" s="27" t="s">
        <v>34</v>
      </c>
      <c r="B39" s="28"/>
      <c r="C39" s="14">
        <v>93</v>
      </c>
      <c r="D39" s="15">
        <v>46</v>
      </c>
      <c r="E39" s="16">
        <v>47</v>
      </c>
      <c r="F39" s="31">
        <f t="shared" si="0"/>
        <v>0.11237584281882113</v>
      </c>
    </row>
    <row r="40" spans="1:6" ht="17.100000000000001" customHeight="1" x14ac:dyDescent="0.25">
      <c r="A40" s="27" t="s">
        <v>35</v>
      </c>
      <c r="B40" s="28"/>
      <c r="C40" s="14">
        <v>2</v>
      </c>
      <c r="D40" s="15">
        <v>0</v>
      </c>
      <c r="E40" s="16">
        <v>2</v>
      </c>
      <c r="F40" s="29">
        <f t="shared" si="0"/>
        <v>2.4166847918026049E-3</v>
      </c>
    </row>
    <row r="41" spans="1:6" ht="17.100000000000001" customHeight="1" x14ac:dyDescent="0.25">
      <c r="A41" s="27" t="s">
        <v>36</v>
      </c>
      <c r="B41" s="28"/>
      <c r="C41" s="14">
        <v>1</v>
      </c>
      <c r="D41" s="15">
        <v>0</v>
      </c>
      <c r="E41" s="16">
        <v>1</v>
      </c>
      <c r="F41" s="29">
        <f t="shared" si="0"/>
        <v>1.2083423959013025E-3</v>
      </c>
    </row>
    <row r="42" spans="1:6" ht="17.100000000000001" customHeight="1" x14ac:dyDescent="0.25">
      <c r="A42" s="27" t="s">
        <v>37</v>
      </c>
      <c r="B42" s="28"/>
      <c r="C42" s="14">
        <v>8</v>
      </c>
      <c r="D42" s="15">
        <v>1</v>
      </c>
      <c r="E42" s="16">
        <v>7</v>
      </c>
      <c r="F42" s="29">
        <f t="shared" si="0"/>
        <v>9.6667391672104197E-3</v>
      </c>
    </row>
    <row r="43" spans="1:6" ht="17.100000000000001" customHeight="1" x14ac:dyDescent="0.25">
      <c r="A43" s="27" t="s">
        <v>38</v>
      </c>
      <c r="B43" s="28"/>
      <c r="C43" s="14">
        <v>897</v>
      </c>
      <c r="D43" s="15">
        <v>462</v>
      </c>
      <c r="E43" s="16">
        <v>435</v>
      </c>
      <c r="F43" s="31">
        <f t="shared" si="0"/>
        <v>1.0838831291234685</v>
      </c>
    </row>
    <row r="44" spans="1:6" ht="17.100000000000001" customHeight="1" x14ac:dyDescent="0.25">
      <c r="A44" s="27" t="s">
        <v>39</v>
      </c>
      <c r="B44" s="28"/>
      <c r="C44" s="14">
        <v>3</v>
      </c>
      <c r="D44" s="15">
        <v>3</v>
      </c>
      <c r="E44" s="16">
        <v>0</v>
      </c>
      <c r="F44" s="29">
        <f t="shared" si="0"/>
        <v>3.6250271877039078E-3</v>
      </c>
    </row>
    <row r="45" spans="1:6" ht="17.100000000000001" customHeight="1" x14ac:dyDescent="0.25">
      <c r="A45" s="27" t="s">
        <v>40</v>
      </c>
      <c r="B45" s="28"/>
      <c r="C45" s="14">
        <v>170</v>
      </c>
      <c r="D45" s="15">
        <v>86</v>
      </c>
      <c r="E45" s="16">
        <v>84</v>
      </c>
      <c r="F45" s="31">
        <f t="shared" si="0"/>
        <v>0.20541820730322144</v>
      </c>
    </row>
    <row r="46" spans="1:6" ht="17.100000000000001" customHeight="1" x14ac:dyDescent="0.25">
      <c r="A46" s="27" t="s">
        <v>41</v>
      </c>
      <c r="B46" s="28"/>
      <c r="C46" s="14">
        <v>7</v>
      </c>
      <c r="D46" s="15">
        <v>3</v>
      </c>
      <c r="E46" s="16">
        <v>4</v>
      </c>
      <c r="F46" s="30">
        <f t="shared" si="0"/>
        <v>8.4583967713091172E-3</v>
      </c>
    </row>
    <row r="47" spans="1:6" ht="17.100000000000001" customHeight="1" x14ac:dyDescent="0.25">
      <c r="A47" s="27" t="s">
        <v>42</v>
      </c>
      <c r="B47" s="28"/>
      <c r="C47" s="14">
        <v>7</v>
      </c>
      <c r="D47" s="15">
        <v>3</v>
      </c>
      <c r="E47" s="16">
        <v>4</v>
      </c>
      <c r="F47" s="30">
        <f t="shared" si="0"/>
        <v>8.4583967713091172E-3</v>
      </c>
    </row>
    <row r="48" spans="1:6" ht="17.100000000000001" customHeight="1" x14ac:dyDescent="0.25">
      <c r="A48" s="27" t="s">
        <v>43</v>
      </c>
      <c r="B48" s="28"/>
      <c r="C48" s="14">
        <v>26</v>
      </c>
      <c r="D48" s="15">
        <v>11</v>
      </c>
      <c r="E48" s="16">
        <v>15</v>
      </c>
      <c r="F48" s="30">
        <f t="shared" si="0"/>
        <v>3.1416902293433864E-2</v>
      </c>
    </row>
    <row r="49" spans="1:5" ht="17.100000000000001" customHeight="1" x14ac:dyDescent="0.25">
      <c r="A49" s="7" t="s">
        <v>44</v>
      </c>
      <c r="B49" s="8" t="s">
        <v>44</v>
      </c>
      <c r="C49" s="14">
        <v>183</v>
      </c>
      <c r="D49" s="15">
        <v>112</v>
      </c>
      <c r="E49" s="16">
        <v>71</v>
      </c>
    </row>
    <row r="50" spans="1:5" ht="17.100000000000001" customHeight="1" x14ac:dyDescent="0.25">
      <c r="A50" s="9" t="s">
        <v>45</v>
      </c>
      <c r="B50" s="10" t="s">
        <v>45</v>
      </c>
      <c r="C50" s="17">
        <v>0</v>
      </c>
      <c r="D50" s="18">
        <v>0</v>
      </c>
      <c r="E50" s="19">
        <v>0</v>
      </c>
    </row>
    <row r="53" spans="1:5" x14ac:dyDescent="0.25">
      <c r="A53" s="1" t="s">
        <v>46</v>
      </c>
    </row>
    <row r="54" spans="1:5" x14ac:dyDescent="0.25">
      <c r="A54" s="1" t="s">
        <v>47</v>
      </c>
    </row>
    <row r="55" spans="1:5" x14ac:dyDescent="0.25">
      <c r="A55" s="1" t="s">
        <v>48</v>
      </c>
    </row>
  </sheetData>
  <mergeCells count="28">
    <mergeCell ref="A46:B46"/>
    <mergeCell ref="A47:B47"/>
    <mergeCell ref="A48:B48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9"/>
    <mergeCell ref="A22:E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XAВСРАЛТ.3.6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Sarantuya_R</cp:lastModifiedBy>
  <dcterms:created xsi:type="dcterms:W3CDTF">2011-08-01T14:22:18Z</dcterms:created>
  <dcterms:modified xsi:type="dcterms:W3CDTF">2020-06-04T05:36:17Z</dcterms:modified>
</cp:coreProperties>
</file>