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360" yWindow="45" windowWidth="21015" windowHeight="9975" activeTab="1"/>
  </bookViews>
  <sheets>
    <sheet name="bolovsrol" sheetId="1" r:id="rId1"/>
    <sheet name="bolovsrol 1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J6" i="2" l="1"/>
  <c r="AI6" i="2"/>
  <c r="P5" i="1" l="1"/>
  <c r="O5" i="1" l="1"/>
  <c r="N5" i="1"/>
  <c r="M15" i="1" l="1"/>
</calcChain>
</file>

<file path=xl/sharedStrings.xml><?xml version="1.0" encoding="utf-8"?>
<sst xmlns="http://schemas.openxmlformats.org/spreadsheetml/2006/main" count="487" uniqueCount="105">
  <si>
    <t>Үзүүлэлт</t>
  </si>
  <si>
    <t>Бүгд</t>
  </si>
  <si>
    <t>2013-2014</t>
  </si>
  <si>
    <t>2014-2015</t>
  </si>
  <si>
    <t>2015-2016</t>
  </si>
  <si>
    <t>2016-2017</t>
  </si>
  <si>
    <t>Бусад</t>
  </si>
  <si>
    <t>Үүнээс</t>
  </si>
  <si>
    <t>БҮГД</t>
  </si>
  <si>
    <t>Сургууль</t>
  </si>
  <si>
    <t xml:space="preserve">      Цогцолбор 1-р сургууль</t>
  </si>
  <si>
    <t xml:space="preserve">      2-р цогцолбор сургууль</t>
  </si>
  <si>
    <t xml:space="preserve">      3-р ахлах сургууль</t>
  </si>
  <si>
    <t xml:space="preserve">      4-р ахлах сургууль</t>
  </si>
  <si>
    <t xml:space="preserve">      Чандмань эрдэм ахлах сургууль</t>
  </si>
  <si>
    <t xml:space="preserve">      Увс эрдэм ахлах сургууль</t>
  </si>
  <si>
    <t xml:space="preserve">      Баруунтуруун сумын ахлах сургууль</t>
  </si>
  <si>
    <t xml:space="preserve">      Бөхмөрөн сумын дунд сургууль</t>
  </si>
  <si>
    <t xml:space="preserve">      Давст  сумын дунд сургууль</t>
  </si>
  <si>
    <t xml:space="preserve">      Завхан сумын дунд сургууль</t>
  </si>
  <si>
    <t xml:space="preserve">      Зүүнговь сумын ахлах сургууль</t>
  </si>
  <si>
    <t xml:space="preserve">      Зүүнхангай сумын ахлах сургууль</t>
  </si>
  <si>
    <t xml:space="preserve">      Малчин сумын  дунд сургууль</t>
  </si>
  <si>
    <t xml:space="preserve">      Наранбулаг сумын ахлах сургууль</t>
  </si>
  <si>
    <t xml:space="preserve">      Өлгий Ахлах сургууль</t>
  </si>
  <si>
    <t xml:space="preserve">      Өмнөговь сумын ахлах сургууль</t>
  </si>
  <si>
    <t xml:space="preserve">      Өндөрхангай сумын ахлах сургууль</t>
  </si>
  <si>
    <t xml:space="preserve">      Сагил сумын дунд сургууль</t>
  </si>
  <si>
    <t xml:space="preserve">      Тариалан сумын ахлах сургууль</t>
  </si>
  <si>
    <t xml:space="preserve">      Түргэн сумын дунд сургууль</t>
  </si>
  <si>
    <t xml:space="preserve">      Тэс сумын ахлах сургууль</t>
  </si>
  <si>
    <t xml:space="preserve">      1-р бага сургууль</t>
  </si>
  <si>
    <t xml:space="preserve">      2-р бага сургууль</t>
  </si>
  <si>
    <t xml:space="preserve">      Улиастай багийн бага сургууль</t>
  </si>
  <si>
    <t xml:space="preserve">      Хархираа багийн бага сургууль</t>
  </si>
  <si>
    <t xml:space="preserve">      Ховд сумын ахлах сургууль</t>
  </si>
  <si>
    <t xml:space="preserve">      Хяргас сумын ахлах сургууль</t>
  </si>
  <si>
    <t xml:space="preserve">      Цагаанхайрхан сумын дунд сургууль</t>
  </si>
  <si>
    <t xml:space="preserve">      Дэвшил бага сургууль</t>
  </si>
  <si>
    <t xml:space="preserve">      Таван Тэс бага сургууль</t>
  </si>
  <si>
    <t>2008-2009</t>
  </si>
  <si>
    <t>2009-2010</t>
  </si>
  <si>
    <t>2010-2011</t>
  </si>
  <si>
    <t>2011-2012</t>
  </si>
  <si>
    <t>2012-2013</t>
  </si>
  <si>
    <t>Үзүүлэлтүүд</t>
  </si>
  <si>
    <t>СӨБ-д хамрагдагчид</t>
  </si>
  <si>
    <t>эм</t>
  </si>
  <si>
    <t>СӨБ-д хамрагдагчид бүгд</t>
  </si>
  <si>
    <t xml:space="preserve">үүнээс малчдын хүүххэд </t>
  </si>
  <si>
    <t>Насны бүлгээр</t>
  </si>
  <si>
    <t>&lt;2</t>
  </si>
  <si>
    <t xml:space="preserve">Нийт хүүхдээс </t>
  </si>
  <si>
    <t>Халамж эдэлдэг</t>
  </si>
  <si>
    <t>Хөгжлийн бэрхшээлтэй бүгд</t>
  </si>
  <si>
    <t>Үүнээс:харах эрхтэний</t>
  </si>
  <si>
    <t>Сонсох эрхтэний</t>
  </si>
  <si>
    <t>Хэл ярианы эрхтэний</t>
  </si>
  <si>
    <t>Оюун ухаан</t>
  </si>
  <si>
    <t>Бие эрхтэний бэрхшээлтэй</t>
  </si>
  <si>
    <t>Хавсарсан хэлбэрийн</t>
  </si>
  <si>
    <t>СӨБ-д хамрагдагчидаас</t>
  </si>
  <si>
    <t>Ээлжийн бүлэг</t>
  </si>
  <si>
    <t>Нүүдлийн цэцэрлэг</t>
  </si>
  <si>
    <t>СӨБ-н бүлгийн тоо</t>
  </si>
  <si>
    <t>ЕБС-ийн дотуур байранд амьдарч буй хүүхдийн тоо, нөхцөл</t>
  </si>
  <si>
    <t xml:space="preserve">Бүгд </t>
  </si>
  <si>
    <t>Эмэгтэй</t>
  </si>
  <si>
    <t>Хүсэлт гаргасан хүүхэд</t>
  </si>
  <si>
    <t>үүнээс малчдын</t>
  </si>
  <si>
    <t>дотуур байранд сууж байгаа хүүхэд</t>
  </si>
  <si>
    <t>дотуур байрны тоо</t>
  </si>
  <si>
    <t xml:space="preserve"> -</t>
  </si>
  <si>
    <t>үүнээс стандартын</t>
  </si>
  <si>
    <t xml:space="preserve">Хүүхэд байрлах өрөө </t>
  </si>
  <si>
    <t>Тоглоом амралтын өрөө /м2/</t>
  </si>
  <si>
    <t>Номын сан /хичээл давтах м2/</t>
  </si>
  <si>
    <t>Эрүүл мэндийн өрөө /м2/</t>
  </si>
  <si>
    <t xml:space="preserve">Халуун усны өрөө </t>
  </si>
  <si>
    <t>Жорлонгийн суултууртай</t>
  </si>
  <si>
    <t>Угаалтуурын цэг</t>
  </si>
  <si>
    <t>Цайны газар бий эсэх</t>
  </si>
  <si>
    <t>Инженерийн шугам сүлжээнд холбогдсон эсэх</t>
  </si>
  <si>
    <t>Нам даралтын зуухтай эсэх</t>
  </si>
  <si>
    <t>Хогийн сав</t>
  </si>
  <si>
    <t xml:space="preserve">Стандартын бус </t>
  </si>
  <si>
    <t>Орны тоо</t>
  </si>
  <si>
    <t>2017-2018</t>
  </si>
  <si>
    <t xml:space="preserve">      Зүүнтуруун</t>
  </si>
  <si>
    <t xml:space="preserve">      Шинэ ирээдүй цогцолбор</t>
  </si>
  <si>
    <t xml:space="preserve">      Эрдэм Оргил цогцолбор</t>
  </si>
  <si>
    <t>Суралцагчдын тоо</t>
  </si>
  <si>
    <t>элсэгчдийн тоо</t>
  </si>
  <si>
    <t>бүгд</t>
  </si>
  <si>
    <t xml:space="preserve">үүнээс малчдын хүүхэд </t>
  </si>
  <si>
    <t>2018-2019</t>
  </si>
  <si>
    <t>2019-2020</t>
  </si>
  <si>
    <t xml:space="preserve"> - </t>
  </si>
  <si>
    <t>-</t>
  </si>
  <si>
    <t>2005-2006</t>
  </si>
  <si>
    <t>2020-2021</t>
  </si>
  <si>
    <t>Эрдмийн эхлэл ЕБ сургууль</t>
  </si>
  <si>
    <t>ЕРӨНХИЙ БОЛОВСРОЛЫН СУРГУУЛИЙН 1-Р АНГИД ЭЛСЭГЧИд</t>
  </si>
  <si>
    <t>эрдмийн эхлэл</t>
  </si>
  <si>
    <t>ЕРӨНХИЙ БОЛОВСРОЛЫН СУРГУУЛЬД ӨДРӨӨР СУРАЛЦАГЧДЫН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</si>
</sst>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₮&quot;_-;\-* #,##0.00&quot;₮&quot;_-;_-* &quot;-&quot;??&quot;₮&quot;_-;_-@_-"/>
    <numFmt numFmtId="165" formatCode="_-* #,##0.00_₮_-;\-* #,##0.00_₮_-;_-* &quot;-&quot;??_₮_-;_-@_-"/>
    <numFmt numFmtId="166" formatCode="0.0"/>
    <numFmt numFmtId="167" formatCode="#,##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 "/>
    </font>
    <font>
      <b/>
      <sz val="10"/>
      <name val="Arial "/>
    </font>
    <font>
      <sz val="12"/>
      <name val="Arial"/>
      <family val="2"/>
    </font>
    <font>
      <b/>
      <i/>
      <sz val="10"/>
      <name val="Arial 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Calibri"/>
      <family val="2"/>
      <charset val="1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40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rgb="FFFFD40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rgb="FFFFD400"/>
      </right>
      <top/>
      <bottom/>
      <diagonal/>
    </border>
    <border>
      <left/>
      <right/>
      <top/>
      <bottom style="medium">
        <color rgb="FFFFD400"/>
      </bottom>
      <diagonal/>
    </border>
    <border>
      <left/>
      <right style="medium">
        <color rgb="FFFFD400"/>
      </right>
      <top/>
      <bottom style="medium">
        <color rgb="FFFFD4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38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" fillId="0" borderId="0"/>
    <xf numFmtId="0" fontId="2" fillId="0" borderId="0"/>
  </cellStyleXfs>
  <cellXfs count="223">
    <xf numFmtId="0" fontId="0" fillId="0" borderId="0" xfId="0"/>
    <xf numFmtId="0" fontId="2" fillId="0" borderId="0" xfId="1"/>
    <xf numFmtId="0" fontId="4" fillId="3" borderId="0" xfId="25" applyFont="1" applyFill="1" applyBorder="1" applyAlignment="1">
      <alignment horizontal="justify" vertical="center" wrapText="1"/>
    </xf>
    <xf numFmtId="0" fontId="4" fillId="3" borderId="0" xfId="25" applyFont="1" applyFill="1" applyBorder="1" applyAlignment="1"/>
    <xf numFmtId="0" fontId="8" fillId="3" borderId="0" xfId="1" applyFont="1" applyFill="1" applyBorder="1" applyAlignment="1">
      <alignment horizontal="center" vertical="center"/>
    </xf>
    <xf numFmtId="0" fontId="8" fillId="3" borderId="0" xfId="1" applyFont="1" applyFill="1" applyBorder="1"/>
    <xf numFmtId="1" fontId="8" fillId="3" borderId="0" xfId="1" applyNumberFormat="1" applyFont="1" applyFill="1" applyBorder="1"/>
    <xf numFmtId="0" fontId="4" fillId="3" borderId="0" xfId="27" applyFont="1" applyFill="1" applyBorder="1" applyAlignment="1">
      <alignment horizontal="center" vertical="center" wrapText="1"/>
    </xf>
    <xf numFmtId="0" fontId="4" fillId="3" borderId="0" xfId="25" applyFont="1" applyFill="1" applyBorder="1" applyAlignment="1">
      <alignment horizontal="left" vertical="center"/>
    </xf>
    <xf numFmtId="166" fontId="8" fillId="3" borderId="0" xfId="1" applyNumberFormat="1" applyFont="1" applyFill="1" applyBorder="1"/>
    <xf numFmtId="0" fontId="11" fillId="3" borderId="0" xfId="1" applyFont="1" applyFill="1" applyBorder="1"/>
    <xf numFmtId="0" fontId="9" fillId="3" borderId="0" xfId="1" applyFont="1" applyFill="1" applyBorder="1"/>
    <xf numFmtId="0" fontId="2" fillId="0" borderId="0" xfId="1" applyBorder="1"/>
    <xf numFmtId="1" fontId="8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2" fillId="0" borderId="0" xfId="1" applyBorder="1" applyAlignment="1">
      <alignment horizontal="center" vertical="center"/>
    </xf>
    <xf numFmtId="166" fontId="8" fillId="3" borderId="0" xfId="1" applyNumberFormat="1" applyFont="1" applyFill="1" applyBorder="1" applyAlignment="1">
      <alignment horizontal="center" vertical="center"/>
    </xf>
    <xf numFmtId="0" fontId="4" fillId="3" borderId="0" xfId="25" applyFont="1" applyFill="1" applyBorder="1" applyAlignment="1">
      <alignment horizontal="center" vertical="center"/>
    </xf>
    <xf numFmtId="1" fontId="8" fillId="3" borderId="0" xfId="1" applyNumberFormat="1" applyFont="1" applyFill="1" applyBorder="1" applyAlignment="1">
      <alignment horizontal="center"/>
    </xf>
    <xf numFmtId="1" fontId="9" fillId="3" borderId="0" xfId="1" applyNumberFormat="1" applyFont="1" applyFill="1" applyBorder="1" applyAlignment="1">
      <alignment horizontal="center"/>
    </xf>
    <xf numFmtId="0" fontId="8" fillId="3" borderId="0" xfId="1" applyFont="1" applyFill="1" applyBorder="1" applyAlignment="1">
      <alignment horizontal="left"/>
    </xf>
    <xf numFmtId="0" fontId="9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center"/>
    </xf>
    <xf numFmtId="0" fontId="2" fillId="0" borderId="0" xfId="30"/>
    <xf numFmtId="0" fontId="4" fillId="0" borderId="0" xfId="30" applyFont="1"/>
    <xf numFmtId="0" fontId="6" fillId="3" borderId="0" xfId="28" applyFont="1" applyFill="1" applyBorder="1" applyAlignment="1">
      <alignment horizontal="center" vertical="center" wrapText="1"/>
    </xf>
    <xf numFmtId="0" fontId="4" fillId="3" borderId="0" xfId="25" applyFont="1" applyFill="1" applyBorder="1" applyAlignment="1"/>
    <xf numFmtId="0" fontId="4" fillId="0" borderId="0" xfId="26" applyFont="1" applyFill="1" applyBorder="1" applyAlignment="1">
      <alignment horizontal="center"/>
    </xf>
    <xf numFmtId="0" fontId="4" fillId="3" borderId="0" xfId="27" applyFont="1" applyFill="1" applyBorder="1" applyAlignment="1">
      <alignment horizontal="center" vertical="center" wrapText="1"/>
    </xf>
    <xf numFmtId="0" fontId="4" fillId="0" borderId="0" xfId="30" applyFont="1" applyBorder="1"/>
    <xf numFmtId="0" fontId="4" fillId="3" borderId="0" xfId="28" applyFont="1" applyFill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center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vertical="center" wrapText="1"/>
    </xf>
    <xf numFmtId="0" fontId="4" fillId="2" borderId="0" xfId="35" applyFont="1" applyFill="1" applyBorder="1" applyAlignment="1">
      <alignment horizontal="center"/>
    </xf>
    <xf numFmtId="0" fontId="4" fillId="3" borderId="0" xfId="24" quotePrefix="1" applyFont="1" applyFill="1" applyBorder="1" applyAlignment="1">
      <alignment horizontal="center" vertical="center"/>
    </xf>
    <xf numFmtId="0" fontId="2" fillId="0" borderId="0" xfId="30"/>
    <xf numFmtId="0" fontId="2" fillId="0" borderId="0" xfId="30"/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center" vertical="center" textRotation="60"/>
    </xf>
    <xf numFmtId="0" fontId="9" fillId="3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1" fillId="3" borderId="6" xfId="1" applyFont="1" applyFill="1" applyBorder="1" applyAlignment="1">
      <alignment vertical="center"/>
    </xf>
    <xf numFmtId="0" fontId="11" fillId="3" borderId="6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/>
    </xf>
    <xf numFmtId="0" fontId="11" fillId="3" borderId="8" xfId="1" applyFont="1" applyFill="1" applyBorder="1" applyAlignment="1">
      <alignment vertical="center" wrapText="1"/>
    </xf>
    <xf numFmtId="0" fontId="11" fillId="3" borderId="14" xfId="1" applyFont="1" applyFill="1" applyBorder="1" applyAlignment="1">
      <alignment vertical="center" wrapText="1"/>
    </xf>
    <xf numFmtId="0" fontId="4" fillId="3" borderId="0" xfId="25" applyFont="1" applyFill="1" applyBorder="1" applyAlignment="1">
      <alignment horizontal="center"/>
    </xf>
    <xf numFmtId="0" fontId="4" fillId="3" borderId="0" xfId="25" applyFont="1" applyFill="1" applyBorder="1" applyAlignment="1">
      <alignment horizontal="center" vertical="center" wrapText="1"/>
    </xf>
    <xf numFmtId="0" fontId="9" fillId="3" borderId="7" xfId="26" applyFont="1" applyFill="1" applyBorder="1" applyAlignment="1">
      <alignment horizontal="center" vertical="center" wrapText="1"/>
    </xf>
    <xf numFmtId="0" fontId="9" fillId="3" borderId="3" xfId="26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left" vertical="center"/>
    </xf>
    <xf numFmtId="0" fontId="9" fillId="3" borderId="0" xfId="26" applyFont="1" applyFill="1" applyBorder="1" applyAlignment="1">
      <alignment horizontal="center" vertical="center" wrapText="1"/>
    </xf>
    <xf numFmtId="0" fontId="8" fillId="3" borderId="0" xfId="26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2" fillId="0" borderId="0" xfId="30" applyBorder="1"/>
    <xf numFmtId="0" fontId="4" fillId="0" borderId="13" xfId="30" applyFont="1" applyBorder="1" applyAlignment="1">
      <alignment horizontal="center"/>
    </xf>
    <xf numFmtId="0" fontId="0" fillId="0" borderId="0" xfId="0" applyBorder="1"/>
    <xf numFmtId="0" fontId="11" fillId="3" borderId="6" xfId="1" applyFont="1" applyFill="1" applyBorder="1" applyAlignment="1">
      <alignment horizontal="center" vertical="center"/>
    </xf>
    <xf numFmtId="1" fontId="8" fillId="3" borderId="3" xfId="1" applyNumberFormat="1" applyFont="1" applyFill="1" applyBorder="1" applyAlignment="1"/>
    <xf numFmtId="0" fontId="4" fillId="0" borderId="4" xfId="30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center" vertical="center" wrapText="1"/>
    </xf>
    <xf numFmtId="0" fontId="4" fillId="3" borderId="0" xfId="30" applyFont="1" applyFill="1" applyBorder="1" applyAlignment="1">
      <alignment horizontal="center" vertical="center"/>
    </xf>
    <xf numFmtId="0" fontId="6" fillId="3" borderId="7" xfId="26" applyFont="1" applyFill="1" applyBorder="1" applyAlignment="1">
      <alignment horizontal="center" vertical="center" wrapText="1"/>
    </xf>
    <xf numFmtId="0" fontId="4" fillId="0" borderId="14" xfId="30" applyFont="1" applyBorder="1" applyAlignment="1">
      <alignment horizontal="center"/>
    </xf>
    <xf numFmtId="0" fontId="4" fillId="0" borderId="1" xfId="30" applyFont="1" applyBorder="1" applyAlignment="1">
      <alignment horizontal="center" vertical="center"/>
    </xf>
    <xf numFmtId="0" fontId="2" fillId="0" borderId="1" xfId="30" applyBorder="1"/>
    <xf numFmtId="0" fontId="4" fillId="3" borderId="4" xfId="24" applyFont="1" applyFill="1" applyBorder="1" applyAlignment="1">
      <alignment horizontal="center" vertical="center"/>
    </xf>
    <xf numFmtId="0" fontId="0" fillId="0" borderId="4" xfId="0" applyBorder="1"/>
    <xf numFmtId="0" fontId="4" fillId="0" borderId="4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/>
    </xf>
    <xf numFmtId="0" fontId="4" fillId="0" borderId="4" xfId="30" applyFont="1" applyBorder="1"/>
    <xf numFmtId="0" fontId="4" fillId="0" borderId="1" xfId="30" applyFont="1" applyBorder="1" applyAlignment="1">
      <alignment horizontal="center"/>
    </xf>
    <xf numFmtId="0" fontId="4" fillId="0" borderId="1" xfId="30" applyFont="1" applyBorder="1"/>
    <xf numFmtId="0" fontId="0" fillId="0" borderId="0" xfId="0" applyBorder="1" applyAlignment="1">
      <alignment vertical="center"/>
    </xf>
    <xf numFmtId="0" fontId="2" fillId="0" borderId="1" xfId="30" applyBorder="1" applyAlignment="1">
      <alignment vertical="center"/>
    </xf>
    <xf numFmtId="0" fontId="4" fillId="0" borderId="14" xfId="30" applyFont="1" applyBorder="1" applyAlignment="1">
      <alignment horizontal="center" vertical="center" wrapText="1"/>
    </xf>
    <xf numFmtId="0" fontId="4" fillId="0" borderId="14" xfId="30" applyFont="1" applyBorder="1" applyAlignment="1">
      <alignment horizontal="center" vertical="center"/>
    </xf>
    <xf numFmtId="0" fontId="4" fillId="0" borderId="13" xfId="30" applyFont="1" applyBorder="1" applyAlignment="1">
      <alignment horizontal="center" vertical="center"/>
    </xf>
    <xf numFmtId="0" fontId="4" fillId="3" borderId="4" xfId="28" applyFont="1" applyFill="1" applyBorder="1" applyAlignment="1">
      <alignment horizontal="center" vertical="center" wrapText="1"/>
    </xf>
    <xf numFmtId="0" fontId="4" fillId="3" borderId="1" xfId="30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right" vertical="center"/>
    </xf>
    <xf numFmtId="1" fontId="13" fillId="3" borderId="0" xfId="0" applyNumberFormat="1" applyFont="1" applyFill="1" applyBorder="1" applyAlignment="1">
      <alignment horizontal="right" vertical="center"/>
    </xf>
    <xf numFmtId="1" fontId="13" fillId="3" borderId="16" xfId="0" applyNumberFormat="1" applyFont="1" applyFill="1" applyBorder="1" applyAlignment="1">
      <alignment horizontal="right" vertical="center"/>
    </xf>
    <xf numFmtId="0" fontId="14" fillId="4" borderId="21" xfId="19" applyFont="1" applyFill="1" applyBorder="1" applyAlignment="1">
      <alignment horizontal="center"/>
    </xf>
    <xf numFmtId="0" fontId="14" fillId="4" borderId="22" xfId="19" applyFont="1" applyFill="1" applyBorder="1" applyAlignment="1"/>
    <xf numFmtId="0" fontId="14" fillId="4" borderId="21" xfId="19" applyFont="1" applyFill="1" applyBorder="1"/>
    <xf numFmtId="0" fontId="14" fillId="4" borderId="23" xfId="19" applyFont="1" applyFill="1" applyBorder="1"/>
    <xf numFmtId="0" fontId="13" fillId="5" borderId="0" xfId="28" applyFont="1" applyFill="1" applyBorder="1" applyAlignment="1">
      <alignment horizontal="center" vertical="center" wrapText="1"/>
    </xf>
    <xf numFmtId="0" fontId="13" fillId="5" borderId="24" xfId="28" applyFont="1" applyFill="1" applyBorder="1" applyAlignment="1">
      <alignment horizontal="center" vertical="center" wrapText="1"/>
    </xf>
    <xf numFmtId="0" fontId="13" fillId="3" borderId="0" xfId="28" applyFont="1" applyFill="1" applyBorder="1" applyAlignment="1">
      <alignment horizontal="center" vertical="center" wrapText="1"/>
    </xf>
    <xf numFmtId="0" fontId="13" fillId="3" borderId="24" xfId="28" applyFont="1" applyFill="1" applyBorder="1" applyAlignment="1">
      <alignment horizontal="center" vertical="center" wrapText="1"/>
    </xf>
    <xf numFmtId="0" fontId="7" fillId="0" borderId="0" xfId="19" applyBorder="1" applyAlignment="1">
      <alignment horizontal="center"/>
    </xf>
    <xf numFmtId="0" fontId="7" fillId="0" borderId="24" xfId="19" applyBorder="1" applyAlignment="1">
      <alignment horizontal="center"/>
    </xf>
    <xf numFmtId="0" fontId="7" fillId="0" borderId="0" xfId="19" applyFill="1" applyBorder="1" applyAlignment="1">
      <alignment horizontal="center"/>
    </xf>
    <xf numFmtId="0" fontId="13" fillId="3" borderId="25" xfId="28" applyFont="1" applyFill="1" applyBorder="1" applyAlignment="1">
      <alignment horizontal="center" vertical="center" wrapText="1"/>
    </xf>
    <xf numFmtId="0" fontId="7" fillId="0" borderId="25" xfId="19" applyBorder="1" applyAlignment="1">
      <alignment horizontal="center"/>
    </xf>
    <xf numFmtId="0" fontId="13" fillId="3" borderId="26" xfId="28" applyFont="1" applyFill="1" applyBorder="1" applyAlignment="1">
      <alignment horizontal="center" vertical="center" wrapText="1"/>
    </xf>
    <xf numFmtId="0" fontId="13" fillId="0" borderId="0" xfId="36" applyFont="1" applyBorder="1" applyAlignment="1">
      <alignment horizontal="center"/>
    </xf>
    <xf numFmtId="0" fontId="13" fillId="3" borderId="0" xfId="36" applyFont="1" applyFill="1" applyBorder="1" applyAlignment="1">
      <alignment horizontal="center" vertical="center"/>
    </xf>
    <xf numFmtId="0" fontId="13" fillId="3" borderId="0" xfId="37" applyFont="1" applyFill="1" applyBorder="1" applyAlignment="1">
      <alignment horizontal="center" vertical="center"/>
    </xf>
    <xf numFmtId="0" fontId="13" fillId="0" borderId="25" xfId="37" applyFont="1" applyBorder="1" applyAlignment="1">
      <alignment horizontal="right" vertical="center"/>
    </xf>
    <xf numFmtId="0" fontId="15" fillId="5" borderId="0" xfId="36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4" fillId="0" borderId="0" xfId="30" applyFont="1" applyBorder="1" applyAlignment="1">
      <alignment horizontal="center" vertical="center" wrapText="1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/>
    </xf>
    <xf numFmtId="1" fontId="8" fillId="3" borderId="0" xfId="1" applyNumberFormat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4" fillId="0" borderId="6" xfId="30" applyFont="1" applyBorder="1" applyAlignment="1">
      <alignment horizontal="center" vertical="center"/>
    </xf>
    <xf numFmtId="0" fontId="4" fillId="0" borderId="3" xfId="30" applyFont="1" applyBorder="1" applyAlignment="1">
      <alignment horizontal="center" vertical="center"/>
    </xf>
    <xf numFmtId="0" fontId="4" fillId="0" borderId="4" xfId="30" applyFont="1" applyBorder="1" applyAlignment="1">
      <alignment horizontal="left" vertical="center"/>
    </xf>
    <xf numFmtId="0" fontId="4" fillId="0" borderId="4" xfId="30" applyFont="1" applyBorder="1" applyAlignment="1">
      <alignment horizontal="center" vertical="center" wrapText="1"/>
    </xf>
    <xf numFmtId="0" fontId="4" fillId="0" borderId="9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 wrapText="1"/>
    </xf>
    <xf numFmtId="0" fontId="4" fillId="0" borderId="11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 textRotation="90" wrapText="1"/>
    </xf>
    <xf numFmtId="0" fontId="4" fillId="0" borderId="0" xfId="30" applyFont="1" applyBorder="1" applyAlignment="1">
      <alignment vertical="center" wrapText="1"/>
    </xf>
    <xf numFmtId="0" fontId="4" fillId="0" borderId="0" xfId="3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30" applyFont="1" applyBorder="1" applyAlignment="1">
      <alignment horizontal="center" vertical="center"/>
    </xf>
    <xf numFmtId="0" fontId="4" fillId="0" borderId="8" xfId="30" applyFont="1" applyBorder="1" applyAlignment="1">
      <alignment horizontal="center" vertical="center"/>
    </xf>
    <xf numFmtId="0" fontId="4" fillId="0" borderId="0" xfId="30" applyFont="1" applyBorder="1" applyAlignment="1">
      <alignment horizontal="right"/>
    </xf>
    <xf numFmtId="0" fontId="4" fillId="0" borderId="4" xfId="30" applyFont="1" applyBorder="1" applyAlignment="1">
      <alignment horizontal="center" vertical="center" textRotation="90"/>
    </xf>
    <xf numFmtId="0" fontId="4" fillId="0" borderId="0" xfId="30" applyFont="1" applyBorder="1" applyAlignment="1">
      <alignment horizontal="center" vertical="center" textRotation="90"/>
    </xf>
    <xf numFmtId="0" fontId="4" fillId="0" borderId="1" xfId="30" applyFont="1" applyBorder="1" applyAlignment="1">
      <alignment horizontal="center" vertical="center" textRotation="90"/>
    </xf>
    <xf numFmtId="0" fontId="4" fillId="0" borderId="4" xfId="30" applyFont="1" applyBorder="1" applyAlignment="1">
      <alignment horizontal="center" vertical="center" textRotation="90" wrapText="1"/>
    </xf>
    <xf numFmtId="0" fontId="4" fillId="0" borderId="1" xfId="30" applyFont="1" applyBorder="1" applyAlignment="1">
      <alignment horizontal="center" vertical="center" textRotation="90" wrapText="1"/>
    </xf>
    <xf numFmtId="0" fontId="4" fillId="0" borderId="4" xfId="30" applyFont="1" applyBorder="1" applyAlignment="1">
      <alignment vertical="center" wrapText="1"/>
    </xf>
    <xf numFmtId="0" fontId="4" fillId="0" borderId="0" xfId="30" applyFont="1" applyBorder="1" applyAlignment="1">
      <alignment horizontal="left" vertical="center"/>
    </xf>
    <xf numFmtId="0" fontId="4" fillId="0" borderId="0" xfId="30" applyFont="1" applyBorder="1" applyAlignment="1">
      <alignment horizontal="right" vertical="center" wrapText="1"/>
    </xf>
    <xf numFmtId="0" fontId="4" fillId="0" borderId="0" xfId="30" applyFont="1" applyBorder="1" applyAlignment="1">
      <alignment horizontal="right" wrapText="1"/>
    </xf>
    <xf numFmtId="0" fontId="4" fillId="0" borderId="1" xfId="30" applyFont="1" applyBorder="1" applyAlignment="1">
      <alignment horizontal="right"/>
    </xf>
    <xf numFmtId="0" fontId="15" fillId="0" borderId="4" xfId="30" applyFont="1" applyBorder="1" applyAlignment="1">
      <alignment horizontal="left" vertical="center"/>
    </xf>
    <xf numFmtId="0" fontId="10" fillId="0" borderId="4" xfId="30" applyFont="1" applyBorder="1" applyAlignment="1">
      <alignment horizontal="center" vertical="center"/>
    </xf>
    <xf numFmtId="0" fontId="10" fillId="0" borderId="1" xfId="30" applyFont="1" applyBorder="1" applyAlignment="1">
      <alignment horizontal="center" vertical="center"/>
    </xf>
    <xf numFmtId="0" fontId="4" fillId="0" borderId="3" xfId="30" applyFont="1" applyBorder="1" applyAlignment="1">
      <alignment horizontal="center" vertical="center" wrapText="1"/>
    </xf>
    <xf numFmtId="0" fontId="4" fillId="0" borderId="8" xfId="30" applyFont="1" applyBorder="1" applyAlignment="1">
      <alignment horizontal="center" vertical="center" wrapText="1"/>
    </xf>
    <xf numFmtId="0" fontId="4" fillId="0" borderId="6" xfId="30" applyFont="1" applyBorder="1" applyAlignment="1">
      <alignment horizontal="center" vertical="center" wrapText="1"/>
    </xf>
    <xf numFmtId="0" fontId="4" fillId="0" borderId="7" xfId="30" applyFont="1" applyBorder="1" applyAlignment="1">
      <alignment horizontal="center" vertical="center" wrapText="1"/>
    </xf>
    <xf numFmtId="0" fontId="4" fillId="0" borderId="2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left" vertical="center" wrapText="1"/>
    </xf>
    <xf numFmtId="0" fontId="4" fillId="0" borderId="5" xfId="30" applyFont="1" applyBorder="1" applyAlignment="1">
      <alignment horizontal="left" vertical="center" wrapText="1"/>
    </xf>
    <xf numFmtId="0" fontId="4" fillId="0" borderId="1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Alignment="1">
      <alignment horizontal="center"/>
    </xf>
    <xf numFmtId="0" fontId="10" fillId="0" borderId="15" xfId="30" applyFont="1" applyBorder="1" applyAlignment="1">
      <alignment horizontal="center" vertical="center"/>
    </xf>
    <xf numFmtId="0" fontId="10" fillId="0" borderId="12" xfId="30" applyFont="1" applyBorder="1" applyAlignment="1">
      <alignment horizontal="center" vertical="center"/>
    </xf>
    <xf numFmtId="0" fontId="10" fillId="0" borderId="0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 vertical="center" textRotation="60"/>
    </xf>
    <xf numFmtId="0" fontId="4" fillId="0" borderId="0" xfId="30" applyFont="1" applyBorder="1" applyAlignment="1">
      <alignment horizontal="center" vertical="center" textRotation="60"/>
    </xf>
    <xf numFmtId="0" fontId="4" fillId="0" borderId="1" xfId="30" applyFont="1" applyBorder="1" applyAlignment="1">
      <alignment horizontal="center" vertical="center" textRotation="60"/>
    </xf>
    <xf numFmtId="0" fontId="14" fillId="4" borderId="17" xfId="19" applyFont="1" applyFill="1" applyBorder="1" applyAlignment="1">
      <alignment horizontal="center"/>
    </xf>
    <xf numFmtId="0" fontId="14" fillId="4" borderId="18" xfId="19" applyFont="1" applyFill="1" applyBorder="1" applyAlignment="1">
      <alignment horizontal="center"/>
    </xf>
    <xf numFmtId="0" fontId="14" fillId="4" borderId="19" xfId="19" applyFont="1" applyFill="1" applyBorder="1" applyAlignment="1">
      <alignment horizontal="center"/>
    </xf>
    <xf numFmtId="0" fontId="14" fillId="4" borderId="20" xfId="19" applyFont="1" applyFill="1" applyBorder="1" applyAlignment="1">
      <alignment horizontal="center"/>
    </xf>
    <xf numFmtId="0" fontId="4" fillId="0" borderId="9" xfId="30" applyFont="1" applyBorder="1" applyAlignment="1">
      <alignment horizontal="center" vertical="center" textRotation="60"/>
    </xf>
    <xf numFmtId="0" fontId="4" fillId="0" borderId="11" xfId="30" applyFont="1" applyBorder="1" applyAlignment="1">
      <alignment horizontal="center" vertical="center" textRotation="60"/>
    </xf>
    <xf numFmtId="0" fontId="4" fillId="0" borderId="10" xfId="30" applyFont="1" applyBorder="1" applyAlignment="1">
      <alignment horizontal="center" vertical="center" textRotation="60"/>
    </xf>
    <xf numFmtId="0" fontId="4" fillId="0" borderId="13" xfId="30" applyFont="1" applyBorder="1" applyAlignment="1">
      <alignment horizontal="left" vertical="center" wrapText="1"/>
    </xf>
    <xf numFmtId="0" fontId="4" fillId="0" borderId="4" xfId="30" applyFont="1" applyBorder="1" applyAlignment="1">
      <alignment horizontal="left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0" xfId="30" applyFont="1" applyAlignment="1">
      <alignment horizontal="center" vertical="center" wrapText="1"/>
    </xf>
    <xf numFmtId="0" fontId="4" fillId="0" borderId="0" xfId="30" applyFont="1" applyAlignment="1">
      <alignment horizontal="center" vertical="center"/>
    </xf>
    <xf numFmtId="0" fontId="2" fillId="0" borderId="5" xfId="1" applyFont="1" applyBorder="1" applyAlignment="1"/>
    <xf numFmtId="0" fontId="8" fillId="3" borderId="1" xfId="1" applyFont="1" applyFill="1" applyBorder="1" applyAlignment="1">
      <alignment horizontal="left"/>
    </xf>
    <xf numFmtId="0" fontId="8" fillId="3" borderId="1" xfId="1" applyFont="1" applyFill="1" applyBorder="1"/>
    <xf numFmtId="1" fontId="8" fillId="3" borderId="1" xfId="1" applyNumberFormat="1" applyFont="1" applyFill="1" applyBorder="1"/>
    <xf numFmtId="166" fontId="8" fillId="3" borderId="0" xfId="1" applyNumberFormat="1" applyFont="1" applyFill="1" applyBorder="1" applyAlignment="1">
      <alignment horizontal="center"/>
    </xf>
    <xf numFmtId="1" fontId="9" fillId="3" borderId="3" xfId="1" applyNumberFormat="1" applyFont="1" applyFill="1" applyBorder="1" applyAlignment="1">
      <alignment horizontal="center" vertical="center"/>
    </xf>
    <xf numFmtId="1" fontId="9" fillId="3" borderId="0" xfId="26" applyNumberFormat="1" applyFont="1" applyFill="1" applyBorder="1" applyAlignment="1">
      <alignment horizontal="center" vertical="center" wrapText="1"/>
    </xf>
    <xf numFmtId="1" fontId="2" fillId="0" borderId="0" xfId="1" applyNumberFormat="1" applyBorder="1"/>
    <xf numFmtId="1" fontId="2" fillId="0" borderId="0" xfId="1" applyNumberFormat="1"/>
    <xf numFmtId="0" fontId="2" fillId="0" borderId="28" xfId="0" applyFont="1" applyBorder="1" applyAlignment="1">
      <alignment horizontal="center" vertical="center"/>
    </xf>
    <xf numFmtId="0" fontId="2" fillId="3" borderId="27" xfId="28" applyFont="1" applyFill="1" applyBorder="1" applyAlignment="1">
      <alignment horizontal="center" vertical="center" wrapText="1"/>
    </xf>
    <xf numFmtId="0" fontId="2" fillId="3" borderId="28" xfId="28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6" fontId="2" fillId="0" borderId="27" xfId="0" applyNumberFormat="1" applyFont="1" applyBorder="1" applyAlignment="1">
      <alignment horizontal="center" vertical="center"/>
    </xf>
    <xf numFmtId="0" fontId="15" fillId="3" borderId="0" xfId="24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5" borderId="6" xfId="3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/>
    </xf>
    <xf numFmtId="0" fontId="13" fillId="5" borderId="6" xfId="36" applyFont="1" applyFill="1" applyBorder="1" applyAlignment="1">
      <alignment horizontal="center"/>
    </xf>
    <xf numFmtId="0" fontId="13" fillId="5" borderId="6" xfId="35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30" applyFont="1" applyFill="1" applyBorder="1" applyAlignment="1">
      <alignment horizontal="center"/>
    </xf>
    <xf numFmtId="0" fontId="13" fillId="5" borderId="6" xfId="37" applyFont="1" applyFill="1" applyBorder="1" applyAlignment="1">
      <alignment horizontal="center"/>
    </xf>
    <xf numFmtId="0" fontId="13" fillId="5" borderId="6" xfId="36" applyFont="1" applyFill="1" applyBorder="1" applyAlignment="1">
      <alignment horizontal="center"/>
    </xf>
    <xf numFmtId="0" fontId="15" fillId="5" borderId="0" xfId="36" applyFont="1" applyFill="1" applyBorder="1" applyAlignment="1">
      <alignment horizontal="center" vertical="center"/>
    </xf>
    <xf numFmtId="0" fontId="13" fillId="0" borderId="0" xfId="36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3" borderId="0" xfId="24" quotePrefix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3" borderId="4" xfId="24" applyFont="1" applyFill="1" applyBorder="1" applyAlignment="1">
      <alignment horizontal="center" vertical="center"/>
    </xf>
  </cellXfs>
  <cellStyles count="38">
    <cellStyle name="Comma 2 2" xfId="2"/>
    <cellStyle name="Comma 2 2 2" xfId="3"/>
    <cellStyle name="Comma 2 2 3" xfId="32"/>
    <cellStyle name="Comma 2 3" xfId="4"/>
    <cellStyle name="Comma 2 4" xfId="31"/>
    <cellStyle name="Comma 3" xfId="5"/>
    <cellStyle name="Currency 2" xfId="6"/>
    <cellStyle name="Normal" xfId="0" builtinId="0"/>
    <cellStyle name="Normal 12" xfId="29"/>
    <cellStyle name="Normal 2" xfId="1"/>
    <cellStyle name="Normal 2 2" xfId="7"/>
    <cellStyle name="Normal 2 2 2" xfId="8"/>
    <cellStyle name="Normal 2 2 2 2" xfId="9"/>
    <cellStyle name="Normal 2 2 2 3" xfId="35"/>
    <cellStyle name="Normal 2 2 3" xfId="10"/>
    <cellStyle name="Normal 2 2 4" xfId="11"/>
    <cellStyle name="Normal 2 2 5" xfId="34"/>
    <cellStyle name="Normal 2 3" xfId="12"/>
    <cellStyle name="Normal 2 4" xfId="33"/>
    <cellStyle name="Normal 3" xfId="13"/>
    <cellStyle name="Normal 3 2" xfId="14"/>
    <cellStyle name="Normal 3 2 2" xfId="15"/>
    <cellStyle name="Normal 3 3" xfId="16"/>
    <cellStyle name="Normal 3 4" xfId="17"/>
    <cellStyle name="Normal 3 5" xfId="18"/>
    <cellStyle name="Normal 4" xfId="19"/>
    <cellStyle name="Normal 4 2" xfId="20"/>
    <cellStyle name="Normal 5" xfId="21"/>
    <cellStyle name="Normal 6" xfId="22"/>
    <cellStyle name="Normal 6 2" xfId="23"/>
    <cellStyle name="Normal 7" xfId="24"/>
    <cellStyle name="Normal 7 2" xfId="36"/>
    <cellStyle name="Normal 8" xfId="30"/>
    <cellStyle name="Normal 8 2" xfId="37"/>
    <cellStyle name="Normal_BDB_7" xfId="25"/>
    <cellStyle name="Normal_Copy of EBS-mayagt" xfId="26"/>
    <cellStyle name="Normal_Copy of EBS-mayagt 2" xfId="27"/>
    <cellStyle name="Normal_Copy of EBS-mayagt 4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showGridLines="0" topLeftCell="A34" workbookViewId="0">
      <selection activeCell="B1" sqref="F1"/>
    </sheetView>
  </sheetViews>
  <sheetFormatPr defaultRowHeight="15"/>
  <cols>
    <col min="2" max="2" width="36" customWidth="1"/>
    <col min="3" max="3" width="15" customWidth="1"/>
    <col min="4" max="4" width="10" customWidth="1"/>
    <col min="5" max="5" width="10.140625" customWidth="1"/>
    <col min="6" max="7" width="9.85546875" customWidth="1"/>
    <col min="8" max="8" width="9.5703125" customWidth="1"/>
    <col min="12" max="15" width="9.85546875" customWidth="1"/>
  </cols>
  <sheetData>
    <row r="1" spans="1:19">
      <c r="A1" s="1"/>
      <c r="B1" s="123" t="s">
        <v>104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"/>
      <c r="R1" s="5"/>
      <c r="S1" s="5"/>
    </row>
    <row r="2" spans="1:19" ht="15" customHeight="1">
      <c r="A2" s="1"/>
      <c r="B2" s="20"/>
      <c r="C2" s="20"/>
      <c r="D2" s="20"/>
      <c r="E2" s="20"/>
      <c r="F2" s="20"/>
      <c r="G2" s="20"/>
      <c r="H2" s="20"/>
      <c r="I2" s="1"/>
      <c r="J2" s="1"/>
      <c r="K2" s="1"/>
      <c r="L2" s="1"/>
      <c r="M2" s="1"/>
      <c r="N2" s="1"/>
      <c r="O2" s="1"/>
      <c r="P2" s="1"/>
      <c r="Q2" s="1"/>
      <c r="R2" s="5"/>
      <c r="S2" s="5"/>
    </row>
    <row r="3" spans="1:19" ht="15" customHeight="1">
      <c r="A3" s="5"/>
      <c r="B3" s="125" t="s">
        <v>9</v>
      </c>
      <c r="C3" s="91"/>
      <c r="D3" s="128" t="s">
        <v>91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  <c r="P3" s="63"/>
      <c r="Q3" s="124"/>
      <c r="R3" s="5"/>
      <c r="S3" s="5"/>
    </row>
    <row r="4" spans="1:19">
      <c r="A4" s="10"/>
      <c r="B4" s="126"/>
      <c r="C4" s="122" t="s">
        <v>99</v>
      </c>
      <c r="D4" s="62" t="s">
        <v>40</v>
      </c>
      <c r="E4" s="62" t="s">
        <v>41</v>
      </c>
      <c r="F4" s="62" t="s">
        <v>42</v>
      </c>
      <c r="G4" s="62" t="s">
        <v>43</v>
      </c>
      <c r="H4" s="58" t="s">
        <v>44</v>
      </c>
      <c r="I4" s="45" t="s">
        <v>2</v>
      </c>
      <c r="J4" s="45" t="s">
        <v>3</v>
      </c>
      <c r="K4" s="47" t="s">
        <v>4</v>
      </c>
      <c r="L4" s="49" t="s">
        <v>5</v>
      </c>
      <c r="M4" s="48" t="s">
        <v>87</v>
      </c>
      <c r="N4" s="93" t="s">
        <v>95</v>
      </c>
      <c r="O4" s="46" t="s">
        <v>96</v>
      </c>
      <c r="P4" s="187" t="s">
        <v>100</v>
      </c>
      <c r="Q4" s="124"/>
      <c r="R4" s="10"/>
      <c r="S4" s="10"/>
    </row>
    <row r="5" spans="1:19" ht="15" customHeight="1">
      <c r="A5" s="11"/>
      <c r="B5" s="43" t="s">
        <v>8</v>
      </c>
      <c r="C5" s="43">
        <v>21225</v>
      </c>
      <c r="D5" s="43">
        <v>20429</v>
      </c>
      <c r="E5" s="43">
        <v>20859</v>
      </c>
      <c r="F5" s="43">
        <v>19556</v>
      </c>
      <c r="G5" s="43">
        <v>18664</v>
      </c>
      <c r="H5" s="43">
        <v>17937</v>
      </c>
      <c r="I5" s="43">
        <v>17424</v>
      </c>
      <c r="J5" s="43">
        <v>17002</v>
      </c>
      <c r="K5" s="44">
        <v>17400</v>
      </c>
      <c r="L5" s="44">
        <v>17371</v>
      </c>
      <c r="M5" s="44">
        <v>17536</v>
      </c>
      <c r="N5" s="44">
        <f>SUM(N8:N37)</f>
        <v>17650</v>
      </c>
      <c r="O5" s="44">
        <f>SUM(O8:O37)</f>
        <v>17960</v>
      </c>
      <c r="P5" s="44">
        <f>SUM(P8:P37)</f>
        <v>18258</v>
      </c>
      <c r="Q5" s="19"/>
      <c r="R5" s="11"/>
      <c r="S5" s="11"/>
    </row>
    <row r="6" spans="1:19">
      <c r="A6" s="11"/>
      <c r="B6" s="55" t="s">
        <v>89</v>
      </c>
      <c r="C6" s="23"/>
      <c r="D6" s="23">
        <v>4340</v>
      </c>
      <c r="E6" s="23">
        <v>4254</v>
      </c>
      <c r="F6" s="21" t="s">
        <v>72</v>
      </c>
      <c r="G6" s="21" t="s">
        <v>72</v>
      </c>
      <c r="H6" s="21" t="s">
        <v>72</v>
      </c>
      <c r="I6" s="21" t="s">
        <v>72</v>
      </c>
      <c r="J6" s="21" t="s">
        <v>72</v>
      </c>
      <c r="K6" s="21" t="s">
        <v>72</v>
      </c>
      <c r="L6" s="21" t="s">
        <v>72</v>
      </c>
      <c r="M6" s="21" t="s">
        <v>72</v>
      </c>
      <c r="N6" s="21"/>
      <c r="O6" s="21"/>
      <c r="P6" s="21"/>
      <c r="Q6" s="19"/>
      <c r="R6" s="11"/>
      <c r="S6" s="11"/>
    </row>
    <row r="7" spans="1:19">
      <c r="A7" s="11"/>
      <c r="B7" s="55" t="s">
        <v>90</v>
      </c>
      <c r="C7" s="23"/>
      <c r="D7" s="23">
        <v>3385</v>
      </c>
      <c r="E7" s="23">
        <v>3371</v>
      </c>
      <c r="F7" s="21" t="s">
        <v>72</v>
      </c>
      <c r="G7" s="21" t="s">
        <v>72</v>
      </c>
      <c r="H7" s="21" t="s">
        <v>72</v>
      </c>
      <c r="I7" s="21" t="s">
        <v>72</v>
      </c>
      <c r="J7" s="21" t="s">
        <v>72</v>
      </c>
      <c r="K7" s="21" t="s">
        <v>72</v>
      </c>
      <c r="L7" s="21" t="s">
        <v>72</v>
      </c>
      <c r="M7" s="21" t="s">
        <v>72</v>
      </c>
      <c r="N7" s="21"/>
      <c r="O7" s="21"/>
      <c r="P7" s="21"/>
      <c r="Q7" s="19"/>
      <c r="R7" s="11"/>
      <c r="S7" s="11"/>
    </row>
    <row r="8" spans="1:19" ht="16.5" customHeight="1">
      <c r="A8" s="5"/>
      <c r="B8" s="27" t="s">
        <v>10</v>
      </c>
      <c r="C8" s="50">
        <v>2460</v>
      </c>
      <c r="D8" s="50" t="s">
        <v>72</v>
      </c>
      <c r="E8" s="50" t="s">
        <v>72</v>
      </c>
      <c r="F8" s="50">
        <v>3956</v>
      </c>
      <c r="G8" s="50">
        <v>2142</v>
      </c>
      <c r="H8" s="50">
        <v>2218</v>
      </c>
      <c r="I8" s="4">
        <v>2189</v>
      </c>
      <c r="J8" s="7">
        <v>2277</v>
      </c>
      <c r="K8" s="7">
        <v>2429</v>
      </c>
      <c r="L8" s="23">
        <v>2543</v>
      </c>
      <c r="M8" s="4">
        <v>2546</v>
      </c>
      <c r="N8" s="95">
        <v>2644</v>
      </c>
      <c r="O8" s="96">
        <v>2792</v>
      </c>
      <c r="P8" s="6">
        <v>2912</v>
      </c>
      <c r="Q8" s="18"/>
      <c r="R8" s="12"/>
      <c r="S8" s="1"/>
    </row>
    <row r="9" spans="1:19" ht="16.5" customHeight="1">
      <c r="A9" s="5"/>
      <c r="B9" s="2" t="s">
        <v>11</v>
      </c>
      <c r="C9" s="51">
        <v>2595</v>
      </c>
      <c r="D9" s="51" t="s">
        <v>72</v>
      </c>
      <c r="E9" s="51" t="s">
        <v>72</v>
      </c>
      <c r="F9" s="51">
        <v>3193</v>
      </c>
      <c r="G9" s="51">
        <v>2089</v>
      </c>
      <c r="H9" s="51">
        <v>1934</v>
      </c>
      <c r="I9" s="4">
        <v>1878</v>
      </c>
      <c r="J9" s="7">
        <v>1789</v>
      </c>
      <c r="K9" s="7">
        <v>1779</v>
      </c>
      <c r="L9" s="23">
        <v>1816</v>
      </c>
      <c r="M9" s="4">
        <v>1823</v>
      </c>
      <c r="N9" s="95">
        <v>1891</v>
      </c>
      <c r="O9" s="96">
        <v>2033</v>
      </c>
      <c r="P9" s="6">
        <v>2152</v>
      </c>
      <c r="Q9" s="18"/>
      <c r="R9" s="12"/>
      <c r="S9" s="1"/>
    </row>
    <row r="10" spans="1:19" ht="16.5" customHeight="1">
      <c r="A10" s="5"/>
      <c r="B10" s="2" t="s">
        <v>12</v>
      </c>
      <c r="C10" s="51">
        <v>2101</v>
      </c>
      <c r="D10" s="51" t="s">
        <v>72</v>
      </c>
      <c r="E10" s="51" t="s">
        <v>72</v>
      </c>
      <c r="F10" s="51" t="s">
        <v>72</v>
      </c>
      <c r="G10" s="51">
        <v>1310</v>
      </c>
      <c r="H10" s="51">
        <v>1179</v>
      </c>
      <c r="I10" s="4">
        <v>1108</v>
      </c>
      <c r="J10" s="7">
        <v>1098</v>
      </c>
      <c r="K10" s="7">
        <v>1087</v>
      </c>
      <c r="L10" s="23">
        <v>1100</v>
      </c>
      <c r="M10" s="4">
        <v>1114</v>
      </c>
      <c r="N10" s="95">
        <v>1120</v>
      </c>
      <c r="O10" s="96">
        <v>1113</v>
      </c>
      <c r="P10" s="6">
        <v>1095</v>
      </c>
      <c r="Q10" s="18"/>
      <c r="R10" s="12"/>
      <c r="S10" s="1"/>
    </row>
    <row r="11" spans="1:19" ht="16.5" customHeight="1">
      <c r="A11" s="5"/>
      <c r="B11" s="2" t="s">
        <v>13</v>
      </c>
      <c r="C11" s="51">
        <v>1212</v>
      </c>
      <c r="D11" s="51" t="s">
        <v>72</v>
      </c>
      <c r="E11" s="51" t="s">
        <v>72</v>
      </c>
      <c r="F11" s="51" t="s">
        <v>72</v>
      </c>
      <c r="G11" s="51">
        <v>985</v>
      </c>
      <c r="H11" s="51">
        <v>925</v>
      </c>
      <c r="I11" s="4">
        <v>924</v>
      </c>
      <c r="J11" s="7">
        <v>840</v>
      </c>
      <c r="K11" s="7">
        <v>852</v>
      </c>
      <c r="L11" s="23">
        <v>876</v>
      </c>
      <c r="M11" s="4">
        <v>860</v>
      </c>
      <c r="N11" s="95">
        <v>894</v>
      </c>
      <c r="O11" s="96">
        <v>886</v>
      </c>
      <c r="P11" s="6">
        <v>925</v>
      </c>
      <c r="Q11" s="18"/>
      <c r="R11" s="12"/>
      <c r="S11" s="1"/>
    </row>
    <row r="12" spans="1:19" ht="16.5" customHeight="1">
      <c r="A12" s="5"/>
      <c r="B12" s="3" t="s">
        <v>14</v>
      </c>
      <c r="C12" s="50">
        <v>561</v>
      </c>
      <c r="D12" s="50">
        <v>479</v>
      </c>
      <c r="E12" s="50">
        <v>441</v>
      </c>
      <c r="F12" s="50">
        <v>445</v>
      </c>
      <c r="G12" s="50">
        <v>432</v>
      </c>
      <c r="H12" s="50">
        <v>391</v>
      </c>
      <c r="I12" s="4">
        <v>377</v>
      </c>
      <c r="J12" s="7">
        <v>371</v>
      </c>
      <c r="K12" s="7">
        <v>388</v>
      </c>
      <c r="L12" s="23">
        <v>365</v>
      </c>
      <c r="M12" s="4">
        <v>399</v>
      </c>
      <c r="N12" s="95">
        <v>396</v>
      </c>
      <c r="O12" s="96">
        <v>405</v>
      </c>
      <c r="P12" s="6">
        <v>404</v>
      </c>
      <c r="Q12" s="18"/>
      <c r="R12" s="12"/>
      <c r="S12" s="1"/>
    </row>
    <row r="13" spans="1:19" ht="16.5" customHeight="1">
      <c r="A13" s="5"/>
      <c r="B13" s="3" t="s">
        <v>15</v>
      </c>
      <c r="C13" s="50"/>
      <c r="D13" s="50" t="s">
        <v>72</v>
      </c>
      <c r="E13" s="50" t="s">
        <v>72</v>
      </c>
      <c r="F13" s="50">
        <v>667</v>
      </c>
      <c r="G13" s="50">
        <v>896</v>
      </c>
      <c r="H13" s="50">
        <v>1060</v>
      </c>
      <c r="I13" s="4">
        <v>1105</v>
      </c>
      <c r="J13" s="7">
        <v>1102</v>
      </c>
      <c r="K13" s="7">
        <v>1125</v>
      </c>
      <c r="L13" s="23">
        <v>1107</v>
      </c>
      <c r="M13" s="4">
        <v>1111</v>
      </c>
      <c r="N13" s="95">
        <v>1137</v>
      </c>
      <c r="O13" s="96">
        <v>1149</v>
      </c>
      <c r="P13" s="6">
        <v>1191</v>
      </c>
      <c r="Q13" s="18"/>
      <c r="R13" s="12"/>
      <c r="S13" s="1"/>
    </row>
    <row r="14" spans="1:19" ht="16.5" customHeight="1">
      <c r="A14" s="5"/>
      <c r="B14" s="8" t="s">
        <v>16</v>
      </c>
      <c r="C14" s="17">
        <v>913</v>
      </c>
      <c r="D14" s="17">
        <v>798</v>
      </c>
      <c r="E14" s="17">
        <v>762</v>
      </c>
      <c r="F14" s="17">
        <v>668</v>
      </c>
      <c r="G14" s="17">
        <v>624</v>
      </c>
      <c r="H14" s="17">
        <v>574</v>
      </c>
      <c r="I14" s="4">
        <v>563</v>
      </c>
      <c r="J14" s="7">
        <v>526</v>
      </c>
      <c r="K14" s="7">
        <v>562</v>
      </c>
      <c r="L14" s="23">
        <v>564</v>
      </c>
      <c r="M14" s="4">
        <v>573</v>
      </c>
      <c r="N14" s="95">
        <v>551</v>
      </c>
      <c r="O14" s="96">
        <v>550</v>
      </c>
      <c r="P14" s="6">
        <v>577</v>
      </c>
      <c r="Q14" s="18"/>
      <c r="R14" s="12"/>
      <c r="S14" s="1"/>
    </row>
    <row r="15" spans="1:19" ht="16.5" customHeight="1">
      <c r="A15" s="5"/>
      <c r="B15" s="3" t="s">
        <v>17</v>
      </c>
      <c r="C15" s="50">
        <v>503</v>
      </c>
      <c r="D15" s="50">
        <v>531</v>
      </c>
      <c r="E15" s="50">
        <v>539</v>
      </c>
      <c r="F15" s="50">
        <v>502</v>
      </c>
      <c r="G15" s="50">
        <v>465</v>
      </c>
      <c r="H15" s="50">
        <v>406</v>
      </c>
      <c r="I15" s="4">
        <v>400</v>
      </c>
      <c r="J15" s="7">
        <v>387</v>
      </c>
      <c r="K15" s="7">
        <v>364</v>
      </c>
      <c r="L15" s="23">
        <v>394</v>
      </c>
      <c r="M15" s="16">
        <f>K15/L15*100</f>
        <v>92.385786802030452</v>
      </c>
      <c r="N15" s="95">
        <v>391</v>
      </c>
      <c r="O15" s="96">
        <v>396</v>
      </c>
      <c r="P15" s="6">
        <v>404</v>
      </c>
      <c r="Q15" s="18"/>
      <c r="R15" s="12"/>
      <c r="S15" s="1"/>
    </row>
    <row r="16" spans="1:19" ht="16.5" customHeight="1">
      <c r="A16" s="5"/>
      <c r="B16" s="3" t="s">
        <v>18</v>
      </c>
      <c r="C16" s="50">
        <v>300</v>
      </c>
      <c r="D16" s="50">
        <v>310</v>
      </c>
      <c r="E16" s="50">
        <v>349</v>
      </c>
      <c r="F16" s="50">
        <v>284</v>
      </c>
      <c r="G16" s="50">
        <v>251</v>
      </c>
      <c r="H16" s="50">
        <v>203</v>
      </c>
      <c r="I16" s="4">
        <v>200</v>
      </c>
      <c r="J16" s="7">
        <v>197</v>
      </c>
      <c r="K16" s="7">
        <v>204</v>
      </c>
      <c r="L16" s="23">
        <v>205</v>
      </c>
      <c r="M16" s="4">
        <v>218</v>
      </c>
      <c r="N16" s="95">
        <v>192</v>
      </c>
      <c r="O16" s="96">
        <v>198</v>
      </c>
      <c r="P16" s="9">
        <v>203</v>
      </c>
      <c r="Q16" s="18"/>
      <c r="R16" s="12"/>
      <c r="S16" s="1"/>
    </row>
    <row r="17" spans="1:19" ht="16.5" customHeight="1">
      <c r="A17" s="5"/>
      <c r="B17" s="3" t="s">
        <v>19</v>
      </c>
      <c r="C17" s="50">
        <v>376</v>
      </c>
      <c r="D17" s="50">
        <v>392</v>
      </c>
      <c r="E17" s="50">
        <v>395</v>
      </c>
      <c r="F17" s="50">
        <v>329</v>
      </c>
      <c r="G17" s="50">
        <v>313</v>
      </c>
      <c r="H17" s="50">
        <v>291</v>
      </c>
      <c r="I17" s="4">
        <v>290</v>
      </c>
      <c r="J17" s="7">
        <v>279</v>
      </c>
      <c r="K17" s="7">
        <v>252</v>
      </c>
      <c r="L17" s="23">
        <v>273</v>
      </c>
      <c r="M17" s="4">
        <v>289</v>
      </c>
      <c r="N17" s="95">
        <v>309</v>
      </c>
      <c r="O17" s="96">
        <v>314</v>
      </c>
      <c r="P17" s="9">
        <v>329</v>
      </c>
      <c r="Q17" s="18"/>
      <c r="R17" s="12"/>
      <c r="S17" s="1"/>
    </row>
    <row r="18" spans="1:19" ht="16.5" customHeight="1">
      <c r="A18" s="5"/>
      <c r="B18" s="3" t="s">
        <v>20</v>
      </c>
      <c r="C18" s="50">
        <v>568</v>
      </c>
      <c r="D18" s="50">
        <v>586</v>
      </c>
      <c r="E18" s="50">
        <v>644</v>
      </c>
      <c r="F18" s="50">
        <v>554</v>
      </c>
      <c r="G18" s="50">
        <v>525</v>
      </c>
      <c r="H18" s="50">
        <v>511</v>
      </c>
      <c r="I18" s="4">
        <v>489</v>
      </c>
      <c r="J18" s="7">
        <v>513</v>
      </c>
      <c r="K18" s="7">
        <v>543</v>
      </c>
      <c r="L18" s="23">
        <v>543</v>
      </c>
      <c r="M18" s="4">
        <v>544</v>
      </c>
      <c r="N18" s="95">
        <v>572</v>
      </c>
      <c r="O18" s="96">
        <v>596</v>
      </c>
      <c r="P18" s="9">
        <v>617</v>
      </c>
      <c r="Q18" s="18"/>
      <c r="R18" s="12"/>
    </row>
    <row r="19" spans="1:19" ht="16.5" customHeight="1">
      <c r="A19" s="5"/>
      <c r="B19" s="3" t="s">
        <v>21</v>
      </c>
      <c r="C19" s="50">
        <v>696</v>
      </c>
      <c r="D19" s="50">
        <v>672</v>
      </c>
      <c r="E19" s="50">
        <v>677</v>
      </c>
      <c r="F19" s="50">
        <v>590</v>
      </c>
      <c r="G19" s="50">
        <v>553</v>
      </c>
      <c r="H19" s="50">
        <v>506</v>
      </c>
      <c r="I19" s="4">
        <v>497</v>
      </c>
      <c r="J19" s="7">
        <v>473</v>
      </c>
      <c r="K19" s="7">
        <v>492</v>
      </c>
      <c r="L19" s="23">
        <v>486</v>
      </c>
      <c r="M19" s="4">
        <v>490</v>
      </c>
      <c r="N19" s="95">
        <v>487</v>
      </c>
      <c r="O19" s="96">
        <v>498</v>
      </c>
      <c r="P19" s="9">
        <v>517</v>
      </c>
      <c r="Q19" s="18"/>
      <c r="R19" s="12"/>
    </row>
    <row r="20" spans="1:19" ht="16.5" customHeight="1">
      <c r="A20" s="5"/>
      <c r="B20" s="3" t="s">
        <v>22</v>
      </c>
      <c r="C20" s="50">
        <v>635</v>
      </c>
      <c r="D20" s="50">
        <v>608</v>
      </c>
      <c r="E20" s="50">
        <v>604</v>
      </c>
      <c r="F20" s="50">
        <v>546</v>
      </c>
      <c r="G20" s="50">
        <v>525</v>
      </c>
      <c r="H20" s="50">
        <v>470</v>
      </c>
      <c r="I20" s="4">
        <v>414</v>
      </c>
      <c r="J20" s="7">
        <v>391</v>
      </c>
      <c r="K20" s="7">
        <v>380</v>
      </c>
      <c r="L20" s="23">
        <v>400</v>
      </c>
      <c r="M20" s="4">
        <v>406</v>
      </c>
      <c r="N20" s="95">
        <v>389</v>
      </c>
      <c r="O20" s="96">
        <v>380</v>
      </c>
      <c r="P20" s="9">
        <v>387</v>
      </c>
      <c r="Q20" s="18"/>
      <c r="R20" s="12"/>
    </row>
    <row r="21" spans="1:19" ht="16.5" customHeight="1">
      <c r="A21" s="5"/>
      <c r="B21" s="3" t="s">
        <v>23</v>
      </c>
      <c r="C21" s="50">
        <v>765</v>
      </c>
      <c r="D21" s="50">
        <v>734</v>
      </c>
      <c r="E21" s="50">
        <v>750</v>
      </c>
      <c r="F21" s="50">
        <v>659</v>
      </c>
      <c r="G21" s="50">
        <v>645</v>
      </c>
      <c r="H21" s="50">
        <v>604</v>
      </c>
      <c r="I21" s="4">
        <v>589</v>
      </c>
      <c r="J21" s="7">
        <v>594</v>
      </c>
      <c r="K21" s="7">
        <v>614</v>
      </c>
      <c r="L21" s="23">
        <v>600</v>
      </c>
      <c r="M21" s="4">
        <v>627</v>
      </c>
      <c r="N21" s="95">
        <v>593</v>
      </c>
      <c r="O21" s="96">
        <v>582</v>
      </c>
      <c r="P21" s="9">
        <v>563</v>
      </c>
      <c r="Q21" s="18"/>
      <c r="R21" s="12"/>
    </row>
    <row r="22" spans="1:19" ht="16.5" customHeight="1">
      <c r="A22" s="5"/>
      <c r="B22" s="3" t="s">
        <v>24</v>
      </c>
      <c r="C22" s="50">
        <v>717</v>
      </c>
      <c r="D22" s="50">
        <v>791</v>
      </c>
      <c r="E22" s="50">
        <v>895</v>
      </c>
      <c r="F22" s="50">
        <v>673</v>
      </c>
      <c r="G22" s="50">
        <v>620</v>
      </c>
      <c r="H22" s="50">
        <v>612</v>
      </c>
      <c r="I22" s="4">
        <v>582</v>
      </c>
      <c r="J22" s="7">
        <v>554</v>
      </c>
      <c r="K22" s="7">
        <v>537</v>
      </c>
      <c r="L22" s="23">
        <v>508</v>
      </c>
      <c r="M22" s="4">
        <v>516</v>
      </c>
      <c r="N22" s="95">
        <v>515</v>
      </c>
      <c r="O22" s="96">
        <v>488</v>
      </c>
      <c r="P22" s="9">
        <v>524</v>
      </c>
      <c r="Q22" s="18"/>
      <c r="R22" s="12"/>
    </row>
    <row r="23" spans="1:19" ht="16.5" customHeight="1">
      <c r="A23" s="5"/>
      <c r="B23" s="3" t="s">
        <v>25</v>
      </c>
      <c r="C23" s="50">
        <v>1011</v>
      </c>
      <c r="D23" s="50">
        <v>1018</v>
      </c>
      <c r="E23" s="50">
        <v>1069</v>
      </c>
      <c r="F23" s="50">
        <v>947</v>
      </c>
      <c r="G23" s="50">
        <v>911</v>
      </c>
      <c r="H23" s="50">
        <v>928</v>
      </c>
      <c r="I23" s="4">
        <v>896</v>
      </c>
      <c r="J23" s="7">
        <v>878</v>
      </c>
      <c r="K23" s="7">
        <v>920</v>
      </c>
      <c r="L23" s="23">
        <v>919</v>
      </c>
      <c r="M23" s="4">
        <v>931</v>
      </c>
      <c r="N23" s="95">
        <v>949</v>
      </c>
      <c r="O23" s="96">
        <v>938</v>
      </c>
      <c r="P23" s="9">
        <v>979</v>
      </c>
      <c r="Q23" s="18"/>
      <c r="R23" s="12"/>
    </row>
    <row r="24" spans="1:19" ht="16.5" customHeight="1">
      <c r="A24" s="5"/>
      <c r="B24" s="3" t="s">
        <v>26</v>
      </c>
      <c r="C24" s="50">
        <v>789</v>
      </c>
      <c r="D24" s="50">
        <v>878</v>
      </c>
      <c r="E24" s="50">
        <v>854</v>
      </c>
      <c r="F24" s="50">
        <v>776</v>
      </c>
      <c r="G24" s="50">
        <v>770</v>
      </c>
      <c r="H24" s="50">
        <v>736</v>
      </c>
      <c r="I24" s="4">
        <v>702</v>
      </c>
      <c r="J24" s="7">
        <v>679</v>
      </c>
      <c r="K24" s="7">
        <v>691</v>
      </c>
      <c r="L24" s="23">
        <v>631</v>
      </c>
      <c r="M24" s="4">
        <v>636</v>
      </c>
      <c r="N24" s="95">
        <v>627</v>
      </c>
      <c r="O24" s="96">
        <v>659</v>
      </c>
      <c r="P24" s="9">
        <v>676</v>
      </c>
      <c r="Q24" s="18"/>
      <c r="R24" s="12"/>
    </row>
    <row r="25" spans="1:19" ht="16.5" customHeight="1">
      <c r="A25" s="5"/>
      <c r="B25" s="3" t="s">
        <v>27</v>
      </c>
      <c r="C25" s="50">
        <v>347</v>
      </c>
      <c r="D25" s="50">
        <v>350</v>
      </c>
      <c r="E25" s="50">
        <v>398</v>
      </c>
      <c r="F25" s="50">
        <v>350</v>
      </c>
      <c r="G25" s="50">
        <v>320</v>
      </c>
      <c r="H25" s="50">
        <v>266</v>
      </c>
      <c r="I25" s="4">
        <v>266</v>
      </c>
      <c r="J25" s="7">
        <v>246</v>
      </c>
      <c r="K25" s="7">
        <v>266</v>
      </c>
      <c r="L25" s="23">
        <v>288</v>
      </c>
      <c r="M25" s="4">
        <v>288</v>
      </c>
      <c r="N25" s="95">
        <v>288</v>
      </c>
      <c r="O25" s="96">
        <v>286</v>
      </c>
      <c r="P25" s="9">
        <v>286</v>
      </c>
      <c r="Q25" s="18"/>
      <c r="R25" s="12"/>
    </row>
    <row r="26" spans="1:19" ht="16.5" customHeight="1">
      <c r="A26" s="5"/>
      <c r="B26" s="3" t="s">
        <v>28</v>
      </c>
      <c r="C26" s="50">
        <v>950</v>
      </c>
      <c r="D26" s="50">
        <v>910</v>
      </c>
      <c r="E26" s="50">
        <v>1064</v>
      </c>
      <c r="F26" s="50">
        <v>901</v>
      </c>
      <c r="G26" s="50">
        <v>874</v>
      </c>
      <c r="H26" s="50">
        <v>843</v>
      </c>
      <c r="I26" s="4">
        <v>830</v>
      </c>
      <c r="J26" s="7">
        <v>738</v>
      </c>
      <c r="K26" s="7">
        <v>771</v>
      </c>
      <c r="L26" s="23">
        <v>784</v>
      </c>
      <c r="M26" s="4">
        <v>811</v>
      </c>
      <c r="N26" s="95">
        <v>761</v>
      </c>
      <c r="O26" s="96">
        <v>726</v>
      </c>
      <c r="P26" s="9">
        <v>734</v>
      </c>
      <c r="Q26" s="18"/>
      <c r="R26" s="12"/>
    </row>
    <row r="27" spans="1:19" ht="16.5" customHeight="1">
      <c r="A27" s="5"/>
      <c r="B27" s="3" t="s">
        <v>29</v>
      </c>
      <c r="C27" s="50">
        <v>300</v>
      </c>
      <c r="D27" s="50">
        <v>252</v>
      </c>
      <c r="E27" s="50">
        <v>274</v>
      </c>
      <c r="F27" s="50">
        <v>206</v>
      </c>
      <c r="G27" s="50">
        <v>216</v>
      </c>
      <c r="H27" s="50">
        <v>188</v>
      </c>
      <c r="I27" s="4">
        <v>199</v>
      </c>
      <c r="J27" s="7">
        <v>196</v>
      </c>
      <c r="K27" s="7">
        <v>199</v>
      </c>
      <c r="L27" s="23">
        <v>196</v>
      </c>
      <c r="M27" s="4">
        <v>203</v>
      </c>
      <c r="N27" s="95">
        <v>207</v>
      </c>
      <c r="O27" s="96">
        <v>254</v>
      </c>
      <c r="P27" s="9">
        <v>242</v>
      </c>
      <c r="Q27" s="18"/>
      <c r="R27" s="12"/>
    </row>
    <row r="28" spans="1:19" ht="16.5" customHeight="1">
      <c r="A28" s="5"/>
      <c r="B28" s="3" t="s">
        <v>30</v>
      </c>
      <c r="C28" s="50">
        <v>1020</v>
      </c>
      <c r="D28" s="50">
        <v>1096</v>
      </c>
      <c r="E28" s="50">
        <v>1148</v>
      </c>
      <c r="F28" s="50">
        <v>1053</v>
      </c>
      <c r="G28" s="50">
        <v>1006</v>
      </c>
      <c r="H28" s="50">
        <v>1008</v>
      </c>
      <c r="I28" s="4">
        <v>972</v>
      </c>
      <c r="J28" s="7">
        <v>934</v>
      </c>
      <c r="K28" s="7">
        <v>1010</v>
      </c>
      <c r="L28" s="23">
        <v>923</v>
      </c>
      <c r="M28" s="4">
        <v>943</v>
      </c>
      <c r="N28" s="95">
        <v>920</v>
      </c>
      <c r="O28" s="96">
        <v>916</v>
      </c>
      <c r="P28" s="9">
        <v>963</v>
      </c>
      <c r="Q28" s="18"/>
      <c r="R28" s="12"/>
    </row>
    <row r="29" spans="1:19" ht="16.5" customHeight="1">
      <c r="A29" s="5"/>
      <c r="B29" s="2" t="s">
        <v>31</v>
      </c>
      <c r="C29" s="51">
        <v>86</v>
      </c>
      <c r="D29" s="51">
        <v>90</v>
      </c>
      <c r="E29" s="51">
        <v>82</v>
      </c>
      <c r="F29" s="51">
        <v>79</v>
      </c>
      <c r="G29" s="51">
        <v>73</v>
      </c>
      <c r="H29" s="51">
        <v>70</v>
      </c>
      <c r="I29" s="4">
        <v>71</v>
      </c>
      <c r="J29" s="7">
        <v>72</v>
      </c>
      <c r="K29" s="7">
        <v>65</v>
      </c>
      <c r="L29" s="23">
        <v>68</v>
      </c>
      <c r="M29" s="4">
        <v>60</v>
      </c>
      <c r="N29" s="95">
        <v>59</v>
      </c>
      <c r="O29" s="96">
        <v>56</v>
      </c>
      <c r="P29" s="9">
        <v>45</v>
      </c>
      <c r="Q29" s="18"/>
      <c r="R29" s="12"/>
    </row>
    <row r="30" spans="1:19" ht="16.5" customHeight="1">
      <c r="A30" s="5"/>
      <c r="B30" s="2" t="s">
        <v>32</v>
      </c>
      <c r="C30" s="51">
        <v>128</v>
      </c>
      <c r="D30" s="51">
        <v>76</v>
      </c>
      <c r="E30" s="51">
        <v>74</v>
      </c>
      <c r="F30" s="51">
        <v>87</v>
      </c>
      <c r="G30" s="51">
        <v>80</v>
      </c>
      <c r="H30" s="51">
        <v>78</v>
      </c>
      <c r="I30" s="4">
        <v>73</v>
      </c>
      <c r="J30" s="7">
        <v>74</v>
      </c>
      <c r="K30" s="7">
        <v>65</v>
      </c>
      <c r="L30" s="23">
        <v>60</v>
      </c>
      <c r="M30" s="4">
        <v>63</v>
      </c>
      <c r="N30" s="95">
        <v>58</v>
      </c>
      <c r="O30" s="96">
        <v>60</v>
      </c>
      <c r="P30" s="9">
        <v>60</v>
      </c>
      <c r="Q30" s="18"/>
      <c r="R30" s="12"/>
    </row>
    <row r="31" spans="1:19" ht="16.5" customHeight="1">
      <c r="A31" s="5"/>
      <c r="B31" s="3" t="s">
        <v>33</v>
      </c>
      <c r="C31" s="50">
        <v>71</v>
      </c>
      <c r="D31" s="50">
        <v>47</v>
      </c>
      <c r="E31" s="50">
        <v>60</v>
      </c>
      <c r="F31" s="50">
        <v>43</v>
      </c>
      <c r="G31" s="50">
        <v>43</v>
      </c>
      <c r="H31" s="50">
        <v>30</v>
      </c>
      <c r="I31" s="4">
        <v>22</v>
      </c>
      <c r="J31" s="7">
        <v>35</v>
      </c>
      <c r="K31" s="7">
        <v>25</v>
      </c>
      <c r="L31" s="23">
        <v>23</v>
      </c>
      <c r="M31" s="4">
        <v>20</v>
      </c>
      <c r="N31" s="95">
        <v>22</v>
      </c>
      <c r="O31" s="96">
        <v>15</v>
      </c>
      <c r="P31" s="9"/>
      <c r="Q31" s="18"/>
      <c r="R31" s="12"/>
    </row>
    <row r="32" spans="1:19" ht="16.5" customHeight="1">
      <c r="A32" s="5"/>
      <c r="B32" s="3" t="s">
        <v>34</v>
      </c>
      <c r="C32" s="50">
        <v>122</v>
      </c>
      <c r="D32" s="50">
        <v>102</v>
      </c>
      <c r="E32" s="50">
        <v>106</v>
      </c>
      <c r="F32" s="50">
        <v>106</v>
      </c>
      <c r="G32" s="50">
        <v>88</v>
      </c>
      <c r="H32" s="50">
        <v>74</v>
      </c>
      <c r="I32" s="4">
        <v>68</v>
      </c>
      <c r="J32" s="7">
        <v>68</v>
      </c>
      <c r="K32" s="7">
        <v>63</v>
      </c>
      <c r="L32" s="23">
        <v>54</v>
      </c>
      <c r="M32" s="4">
        <v>49</v>
      </c>
      <c r="N32" s="95">
        <v>50</v>
      </c>
      <c r="O32" s="96">
        <v>49</v>
      </c>
      <c r="P32" s="9">
        <v>46</v>
      </c>
      <c r="Q32" s="18"/>
      <c r="R32" s="12"/>
    </row>
    <row r="33" spans="1:19" ht="16.5" customHeight="1">
      <c r="A33" s="5"/>
      <c r="B33" s="3" t="s">
        <v>35</v>
      </c>
      <c r="C33" s="50">
        <v>488</v>
      </c>
      <c r="D33" s="50">
        <v>603</v>
      </c>
      <c r="E33" s="50">
        <v>642</v>
      </c>
      <c r="F33" s="50">
        <v>601</v>
      </c>
      <c r="G33" s="50">
        <v>580</v>
      </c>
      <c r="H33" s="50">
        <v>558</v>
      </c>
      <c r="I33" s="4">
        <v>513</v>
      </c>
      <c r="J33" s="7">
        <v>518</v>
      </c>
      <c r="K33" s="7">
        <v>549</v>
      </c>
      <c r="L33" s="23">
        <v>511</v>
      </c>
      <c r="M33" s="4">
        <v>523</v>
      </c>
      <c r="N33" s="95">
        <v>517</v>
      </c>
      <c r="O33" s="96">
        <v>524</v>
      </c>
      <c r="P33" s="9">
        <v>533</v>
      </c>
      <c r="Q33" s="18"/>
      <c r="R33" s="12"/>
    </row>
    <row r="34" spans="1:19" ht="16.5" customHeight="1">
      <c r="A34" s="5"/>
      <c r="B34" s="3" t="s">
        <v>36</v>
      </c>
      <c r="C34" s="50">
        <v>620</v>
      </c>
      <c r="D34" s="50">
        <v>654</v>
      </c>
      <c r="E34" s="50">
        <v>688</v>
      </c>
      <c r="F34" s="50">
        <v>650</v>
      </c>
      <c r="G34" s="50">
        <v>661</v>
      </c>
      <c r="H34" s="50">
        <v>633</v>
      </c>
      <c r="I34" s="4">
        <v>617</v>
      </c>
      <c r="J34" s="7">
        <v>595</v>
      </c>
      <c r="K34" s="7">
        <v>605</v>
      </c>
      <c r="L34" s="23">
        <v>604</v>
      </c>
      <c r="M34" s="4">
        <v>590</v>
      </c>
      <c r="N34" s="95">
        <v>580</v>
      </c>
      <c r="O34" s="96">
        <v>566</v>
      </c>
      <c r="P34" s="9">
        <v>354</v>
      </c>
      <c r="Q34" s="18"/>
      <c r="R34" s="12"/>
      <c r="S34" s="1"/>
    </row>
    <row r="35" spans="1:19" ht="16.5" customHeight="1">
      <c r="A35" s="5"/>
      <c r="B35" s="3" t="s">
        <v>37</v>
      </c>
      <c r="C35" s="50">
        <v>565</v>
      </c>
      <c r="D35" s="50">
        <v>550</v>
      </c>
      <c r="E35" s="50">
        <v>543</v>
      </c>
      <c r="F35" s="50">
        <v>482</v>
      </c>
      <c r="G35" s="50">
        <v>451</v>
      </c>
      <c r="H35" s="50">
        <v>389</v>
      </c>
      <c r="I35" s="4">
        <v>379</v>
      </c>
      <c r="J35" s="7">
        <v>365</v>
      </c>
      <c r="K35" s="7">
        <v>354</v>
      </c>
      <c r="L35" s="23">
        <v>352</v>
      </c>
      <c r="M35" s="4">
        <v>355</v>
      </c>
      <c r="N35" s="95">
        <v>359</v>
      </c>
      <c r="O35" s="96">
        <v>352</v>
      </c>
      <c r="P35" s="9">
        <v>354</v>
      </c>
      <c r="Q35" s="18"/>
      <c r="R35" s="12"/>
      <c r="S35" s="1"/>
    </row>
    <row r="36" spans="1:19" ht="16.5" customHeight="1">
      <c r="A36" s="5"/>
      <c r="B36" s="27" t="s">
        <v>38</v>
      </c>
      <c r="C36" s="50">
        <v>81</v>
      </c>
      <c r="D36" s="50">
        <v>91</v>
      </c>
      <c r="E36" s="50">
        <v>108</v>
      </c>
      <c r="F36" s="50">
        <v>102</v>
      </c>
      <c r="G36" s="50">
        <v>108</v>
      </c>
      <c r="H36" s="50">
        <v>97</v>
      </c>
      <c r="I36" s="23">
        <v>101</v>
      </c>
      <c r="J36" s="29">
        <v>118</v>
      </c>
      <c r="K36" s="29">
        <v>122</v>
      </c>
      <c r="L36" s="13">
        <v>100</v>
      </c>
      <c r="M36" s="13">
        <v>101</v>
      </c>
      <c r="N36" s="97">
        <v>99</v>
      </c>
      <c r="O36" s="98">
        <v>91</v>
      </c>
      <c r="P36" s="9">
        <v>98</v>
      </c>
      <c r="Q36" s="18"/>
      <c r="R36" s="5"/>
      <c r="S36" s="5"/>
    </row>
    <row r="37" spans="1:19" ht="16.5" customHeight="1">
      <c r="A37" s="5"/>
      <c r="B37" s="27" t="s">
        <v>39</v>
      </c>
      <c r="C37" s="50">
        <v>32</v>
      </c>
      <c r="D37" s="50">
        <v>86</v>
      </c>
      <c r="E37" s="50">
        <v>104</v>
      </c>
      <c r="F37" s="50">
        <v>107</v>
      </c>
      <c r="G37" s="50">
        <v>108</v>
      </c>
      <c r="H37" s="50">
        <v>110</v>
      </c>
      <c r="I37" s="23">
        <v>110</v>
      </c>
      <c r="J37" s="29">
        <v>95</v>
      </c>
      <c r="K37" s="29">
        <v>87</v>
      </c>
      <c r="L37" s="13">
        <v>78</v>
      </c>
      <c r="M37" s="13">
        <v>64</v>
      </c>
      <c r="N37" s="97">
        <v>73</v>
      </c>
      <c r="O37" s="97">
        <v>88</v>
      </c>
      <c r="P37" s="9">
        <v>88</v>
      </c>
      <c r="Q37" s="18"/>
      <c r="R37" s="5"/>
      <c r="S37" s="5"/>
    </row>
    <row r="38" spans="1:19" ht="16.5" customHeight="1">
      <c r="A38" s="5"/>
      <c r="B38" s="188" t="s">
        <v>101</v>
      </c>
      <c r="C38" s="54"/>
      <c r="D38" s="188"/>
      <c r="E38" s="188"/>
      <c r="F38" s="188"/>
      <c r="G38" s="188"/>
      <c r="H38" s="188"/>
      <c r="I38" s="189"/>
      <c r="J38" s="189"/>
      <c r="K38" s="189"/>
      <c r="L38" s="189"/>
      <c r="M38" s="189"/>
      <c r="N38" s="189"/>
      <c r="O38" s="189"/>
      <c r="P38" s="190">
        <v>81</v>
      </c>
      <c r="Q38" s="18"/>
      <c r="R38" s="5"/>
      <c r="S38" s="5"/>
    </row>
    <row r="39" spans="1:19" ht="16.5" customHeight="1">
      <c r="A39" s="5"/>
      <c r="B39" s="20"/>
      <c r="C39" s="20"/>
      <c r="D39" s="20"/>
      <c r="E39" s="20"/>
      <c r="F39" s="20"/>
      <c r="G39" s="20"/>
      <c r="H39" s="20"/>
      <c r="I39" s="5"/>
      <c r="J39" s="5"/>
      <c r="K39" s="5"/>
      <c r="L39" s="5"/>
      <c r="M39" s="5"/>
      <c r="N39" s="5"/>
      <c r="O39" s="5"/>
      <c r="P39" s="6"/>
      <c r="Q39" s="18"/>
      <c r="R39" s="5"/>
      <c r="S39" s="5"/>
    </row>
    <row r="40" spans="1:19" ht="16.5" customHeight="1">
      <c r="A40" s="5"/>
      <c r="B40" s="127" t="s">
        <v>102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87"/>
      <c r="O40" s="87"/>
      <c r="P40" s="6"/>
      <c r="Q40" s="18"/>
      <c r="R40" s="5"/>
      <c r="S40" s="5"/>
    </row>
    <row r="41" spans="1:19" ht="16.5" customHeight="1">
      <c r="A41" s="5"/>
      <c r="B41" s="20"/>
      <c r="C41" s="20"/>
      <c r="D41" s="20"/>
      <c r="E41" s="20"/>
      <c r="F41" s="20"/>
      <c r="G41" s="20"/>
      <c r="H41" s="20"/>
      <c r="I41" s="5"/>
      <c r="J41" s="5"/>
      <c r="K41" s="5"/>
      <c r="L41" s="5"/>
      <c r="M41" s="5"/>
      <c r="N41" s="5"/>
      <c r="O41" s="5"/>
      <c r="P41" s="6"/>
      <c r="Q41" s="18"/>
      <c r="R41" s="5"/>
      <c r="S41" s="5"/>
    </row>
    <row r="42" spans="1:19" ht="16.5" customHeight="1">
      <c r="A42" s="5"/>
      <c r="B42" s="125" t="s">
        <v>9</v>
      </c>
      <c r="C42" s="91"/>
      <c r="D42" s="128" t="s">
        <v>92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8"/>
      <c r="R42" s="5"/>
      <c r="S42" s="5"/>
    </row>
    <row r="43" spans="1:19" ht="16.5" customHeight="1">
      <c r="A43" s="5"/>
      <c r="B43" s="126"/>
      <c r="C43" s="92"/>
      <c r="D43" s="62" t="s">
        <v>40</v>
      </c>
      <c r="E43" s="62" t="s">
        <v>41</v>
      </c>
      <c r="F43" s="62" t="s">
        <v>42</v>
      </c>
      <c r="G43" s="62" t="s">
        <v>43</v>
      </c>
      <c r="H43" s="62" t="s">
        <v>44</v>
      </c>
      <c r="I43" s="45" t="s">
        <v>2</v>
      </c>
      <c r="J43" s="45" t="s">
        <v>3</v>
      </c>
      <c r="K43" s="45" t="s">
        <v>4</v>
      </c>
      <c r="L43" s="46" t="s">
        <v>5</v>
      </c>
      <c r="M43" s="46" t="s">
        <v>87</v>
      </c>
      <c r="N43" s="94" t="s">
        <v>95</v>
      </c>
      <c r="O43" s="94" t="s">
        <v>96</v>
      </c>
      <c r="P43" s="63" t="s">
        <v>100</v>
      </c>
      <c r="Q43" s="18"/>
      <c r="R43" s="5"/>
      <c r="S43" s="5"/>
    </row>
    <row r="44" spans="1:19" ht="16.5" customHeight="1">
      <c r="A44" s="11"/>
      <c r="B44" s="69" t="s">
        <v>93</v>
      </c>
      <c r="C44" s="69"/>
      <c r="D44" s="53">
        <v>3035</v>
      </c>
      <c r="E44" s="52">
        <v>1962</v>
      </c>
      <c r="F44" s="52">
        <v>1859</v>
      </c>
      <c r="G44" s="52">
        <v>1681</v>
      </c>
      <c r="H44" s="52">
        <v>1710</v>
      </c>
      <c r="I44" s="43">
        <v>1710</v>
      </c>
      <c r="J44" s="43">
        <v>2028</v>
      </c>
      <c r="K44" s="43">
        <v>2011</v>
      </c>
      <c r="L44" s="43">
        <v>1722</v>
      </c>
      <c r="M44" s="43">
        <v>1952</v>
      </c>
      <c r="N44" s="43">
        <v>2006</v>
      </c>
      <c r="O44" s="43">
        <v>1962</v>
      </c>
      <c r="P44" s="192">
        <v>1960</v>
      </c>
      <c r="Q44" s="19"/>
      <c r="R44" s="11"/>
      <c r="S44" s="11"/>
    </row>
    <row r="45" spans="1:19" ht="16.5" customHeight="1">
      <c r="A45" s="11"/>
      <c r="B45" s="55" t="s">
        <v>89</v>
      </c>
      <c r="C45" s="55"/>
      <c r="D45" s="57">
        <v>565</v>
      </c>
      <c r="E45" s="57">
        <v>366</v>
      </c>
      <c r="F45" s="56" t="s">
        <v>72</v>
      </c>
      <c r="G45" s="56" t="s">
        <v>72</v>
      </c>
      <c r="H45" s="56" t="s">
        <v>72</v>
      </c>
      <c r="I45" s="56" t="s">
        <v>72</v>
      </c>
      <c r="J45" s="56" t="s">
        <v>72</v>
      </c>
      <c r="K45" s="56" t="s">
        <v>72</v>
      </c>
      <c r="L45" s="56" t="s">
        <v>72</v>
      </c>
      <c r="M45" s="56" t="s">
        <v>72</v>
      </c>
      <c r="N45" s="56"/>
      <c r="O45" s="56"/>
      <c r="P45" s="193"/>
      <c r="Q45" s="19"/>
      <c r="R45" s="11"/>
      <c r="S45" s="11"/>
    </row>
    <row r="46" spans="1:19" ht="16.5" customHeight="1">
      <c r="A46" s="11"/>
      <c r="B46" s="55" t="s">
        <v>90</v>
      </c>
      <c r="C46" s="55"/>
      <c r="D46" s="57">
        <v>489</v>
      </c>
      <c r="E46" s="57">
        <v>309</v>
      </c>
      <c r="F46" s="56" t="s">
        <v>72</v>
      </c>
      <c r="G46" s="56" t="s">
        <v>72</v>
      </c>
      <c r="H46" s="56" t="s">
        <v>72</v>
      </c>
      <c r="I46" s="56" t="s">
        <v>72</v>
      </c>
      <c r="J46" s="56" t="s">
        <v>72</v>
      </c>
      <c r="K46" s="56" t="s">
        <v>72</v>
      </c>
      <c r="L46" s="56" t="s">
        <v>72</v>
      </c>
      <c r="M46" s="56" t="s">
        <v>72</v>
      </c>
      <c r="N46" s="56"/>
      <c r="O46" s="56"/>
      <c r="P46" s="193"/>
      <c r="Q46" s="19"/>
      <c r="R46" s="11"/>
      <c r="S46" s="11"/>
    </row>
    <row r="47" spans="1:19" ht="16.5" customHeight="1">
      <c r="A47" s="1"/>
      <c r="B47" s="27" t="s">
        <v>10</v>
      </c>
      <c r="C47" s="27"/>
      <c r="D47" s="50" t="s">
        <v>72</v>
      </c>
      <c r="E47" s="50" t="s">
        <v>72</v>
      </c>
      <c r="F47" s="50">
        <v>293</v>
      </c>
      <c r="G47" s="50">
        <v>118</v>
      </c>
      <c r="H47" s="50">
        <v>177</v>
      </c>
      <c r="I47" s="14">
        <v>175</v>
      </c>
      <c r="J47" s="14">
        <v>296</v>
      </c>
      <c r="K47" s="14">
        <v>260</v>
      </c>
      <c r="L47" s="15">
        <v>261</v>
      </c>
      <c r="M47" s="15">
        <v>245</v>
      </c>
      <c r="N47" s="15">
        <v>261</v>
      </c>
      <c r="O47" s="15">
        <v>283</v>
      </c>
      <c r="P47" s="13">
        <v>287</v>
      </c>
      <c r="Q47" s="1"/>
      <c r="R47" s="5"/>
      <c r="S47" s="5"/>
    </row>
    <row r="48" spans="1:19" ht="16.5" customHeight="1">
      <c r="A48" s="1"/>
      <c r="B48" s="2" t="s">
        <v>11</v>
      </c>
      <c r="C48" s="2"/>
      <c r="D48" s="50" t="s">
        <v>72</v>
      </c>
      <c r="E48" s="51" t="s">
        <v>72</v>
      </c>
      <c r="F48" s="51">
        <v>289</v>
      </c>
      <c r="G48" s="51">
        <v>130</v>
      </c>
      <c r="H48" s="51">
        <v>153</v>
      </c>
      <c r="I48" s="14">
        <v>179</v>
      </c>
      <c r="J48" s="14">
        <v>191</v>
      </c>
      <c r="K48" s="14">
        <v>183</v>
      </c>
      <c r="L48" s="15">
        <v>150</v>
      </c>
      <c r="M48" s="15">
        <v>169</v>
      </c>
      <c r="N48" s="15">
        <v>222</v>
      </c>
      <c r="O48" s="15">
        <v>224</v>
      </c>
      <c r="P48" s="13">
        <v>220</v>
      </c>
      <c r="Q48" s="1"/>
      <c r="R48" s="5"/>
      <c r="S48" s="5"/>
    </row>
    <row r="49" spans="1:19" ht="16.5" customHeight="1">
      <c r="A49" s="1"/>
      <c r="B49" s="2" t="s">
        <v>12</v>
      </c>
      <c r="C49" s="2"/>
      <c r="D49" s="50" t="s">
        <v>72</v>
      </c>
      <c r="E49" s="51" t="s">
        <v>72</v>
      </c>
      <c r="F49" s="51" t="s">
        <v>72</v>
      </c>
      <c r="G49" s="51">
        <v>100</v>
      </c>
      <c r="H49" s="51">
        <v>104</v>
      </c>
      <c r="I49" s="14">
        <v>99</v>
      </c>
      <c r="J49" s="14">
        <v>117</v>
      </c>
      <c r="K49" s="14">
        <v>108</v>
      </c>
      <c r="L49" s="15">
        <v>115</v>
      </c>
      <c r="M49" s="15">
        <v>119</v>
      </c>
      <c r="N49" s="15">
        <v>114</v>
      </c>
      <c r="O49" s="15">
        <v>107</v>
      </c>
      <c r="P49" s="13">
        <v>100</v>
      </c>
      <c r="Q49" s="1"/>
      <c r="R49" s="5"/>
      <c r="S49" s="5"/>
    </row>
    <row r="50" spans="1:19" ht="16.5" customHeight="1">
      <c r="A50" s="1"/>
      <c r="B50" s="2" t="s">
        <v>13</v>
      </c>
      <c r="C50" s="2"/>
      <c r="D50" s="50" t="s">
        <v>72</v>
      </c>
      <c r="E50" s="51" t="s">
        <v>72</v>
      </c>
      <c r="F50" s="51" t="s">
        <v>72</v>
      </c>
      <c r="G50" s="51">
        <v>106</v>
      </c>
      <c r="H50" s="51">
        <v>83</v>
      </c>
      <c r="I50" s="14">
        <v>78</v>
      </c>
      <c r="J50" s="14">
        <v>91</v>
      </c>
      <c r="K50" s="14">
        <v>95</v>
      </c>
      <c r="L50" s="15">
        <v>71</v>
      </c>
      <c r="M50" s="15">
        <v>100</v>
      </c>
      <c r="N50" s="15">
        <v>103</v>
      </c>
      <c r="O50" s="15">
        <v>96</v>
      </c>
      <c r="P50" s="13">
        <v>107</v>
      </c>
      <c r="Q50" s="1"/>
      <c r="R50" s="5"/>
      <c r="S50" s="5"/>
    </row>
    <row r="51" spans="1:19" ht="16.5" customHeight="1">
      <c r="A51" s="1"/>
      <c r="B51" s="3" t="s">
        <v>14</v>
      </c>
      <c r="C51" s="27"/>
      <c r="D51" s="50">
        <v>53</v>
      </c>
      <c r="E51" s="50">
        <v>39</v>
      </c>
      <c r="F51" s="50">
        <v>28</v>
      </c>
      <c r="G51" s="50">
        <v>38</v>
      </c>
      <c r="H51" s="50">
        <v>28</v>
      </c>
      <c r="I51" s="14">
        <v>35</v>
      </c>
      <c r="J51" s="14">
        <v>37</v>
      </c>
      <c r="K51" s="14">
        <v>52</v>
      </c>
      <c r="L51" s="15">
        <v>37</v>
      </c>
      <c r="M51" s="15">
        <v>50</v>
      </c>
      <c r="N51" s="15">
        <v>35</v>
      </c>
      <c r="O51" s="15">
        <v>48</v>
      </c>
      <c r="P51" s="13">
        <v>42</v>
      </c>
      <c r="Q51" s="1"/>
      <c r="R51" s="5"/>
      <c r="S51" s="5"/>
    </row>
    <row r="52" spans="1:19" ht="16.5" customHeight="1">
      <c r="B52" s="3" t="s">
        <v>15</v>
      </c>
      <c r="C52" s="27"/>
      <c r="D52" s="50" t="s">
        <v>72</v>
      </c>
      <c r="E52" s="50" t="s">
        <v>72</v>
      </c>
      <c r="F52" s="50">
        <v>109</v>
      </c>
      <c r="G52" s="50">
        <v>132</v>
      </c>
      <c r="H52" s="50">
        <v>127</v>
      </c>
      <c r="I52" s="14">
        <v>158</v>
      </c>
      <c r="J52" s="14">
        <v>126</v>
      </c>
      <c r="K52" s="14">
        <v>146</v>
      </c>
      <c r="L52" s="15">
        <v>118</v>
      </c>
      <c r="M52" s="15">
        <v>131</v>
      </c>
      <c r="N52" s="15">
        <v>158</v>
      </c>
      <c r="O52" s="15">
        <v>128</v>
      </c>
      <c r="P52" s="13">
        <v>129</v>
      </c>
      <c r="Q52" s="1"/>
      <c r="R52" s="5"/>
      <c r="S52" s="5"/>
    </row>
    <row r="53" spans="1:19" ht="16.5" customHeight="1">
      <c r="B53" s="17" t="s">
        <v>16</v>
      </c>
      <c r="C53" s="17"/>
      <c r="D53" s="17">
        <v>108</v>
      </c>
      <c r="E53" s="17">
        <v>49</v>
      </c>
      <c r="F53" s="17">
        <v>51</v>
      </c>
      <c r="G53" s="17">
        <v>44</v>
      </c>
      <c r="H53" s="17">
        <v>39</v>
      </c>
      <c r="I53" s="14">
        <v>41</v>
      </c>
      <c r="J53" s="14">
        <v>51</v>
      </c>
      <c r="K53" s="14">
        <v>75</v>
      </c>
      <c r="L53" s="15">
        <v>47</v>
      </c>
      <c r="M53" s="15">
        <v>63</v>
      </c>
      <c r="N53" s="15">
        <v>59</v>
      </c>
      <c r="O53" s="15">
        <v>67</v>
      </c>
      <c r="P53" s="13">
        <v>62</v>
      </c>
      <c r="Q53" s="1"/>
      <c r="R53" s="5"/>
      <c r="S53" s="5"/>
    </row>
    <row r="54" spans="1:19" ht="16.5" customHeight="1">
      <c r="B54" s="3" t="s">
        <v>17</v>
      </c>
      <c r="C54" s="27"/>
      <c r="D54" s="50">
        <v>87</v>
      </c>
      <c r="E54" s="50">
        <v>47</v>
      </c>
      <c r="F54" s="50">
        <v>40</v>
      </c>
      <c r="G54" s="50">
        <v>42</v>
      </c>
      <c r="H54" s="50">
        <v>42</v>
      </c>
      <c r="I54" s="14">
        <v>42</v>
      </c>
      <c r="J54" s="14">
        <v>54</v>
      </c>
      <c r="K54" s="14">
        <v>38</v>
      </c>
      <c r="L54" s="15">
        <v>58</v>
      </c>
      <c r="M54" s="15">
        <v>43</v>
      </c>
      <c r="N54" s="15">
        <v>49</v>
      </c>
      <c r="O54" s="15">
        <v>48</v>
      </c>
      <c r="P54" s="13">
        <v>45</v>
      </c>
      <c r="Q54" s="1"/>
      <c r="R54" s="5"/>
      <c r="S54" s="5"/>
    </row>
    <row r="55" spans="1:19" ht="16.5" customHeight="1">
      <c r="B55" s="3" t="s">
        <v>18</v>
      </c>
      <c r="C55" s="27"/>
      <c r="D55" s="50">
        <v>46</v>
      </c>
      <c r="E55" s="50">
        <v>43</v>
      </c>
      <c r="F55" s="50">
        <v>30</v>
      </c>
      <c r="G55" s="50">
        <v>30</v>
      </c>
      <c r="H55" s="50">
        <v>18</v>
      </c>
      <c r="I55" s="14">
        <v>25</v>
      </c>
      <c r="J55" s="14">
        <v>37</v>
      </c>
      <c r="K55" s="14">
        <v>30</v>
      </c>
      <c r="L55" s="15">
        <v>41</v>
      </c>
      <c r="M55" s="15">
        <v>30</v>
      </c>
      <c r="N55" s="15">
        <v>25</v>
      </c>
      <c r="O55" s="15">
        <v>28</v>
      </c>
      <c r="P55" s="13">
        <v>28</v>
      </c>
      <c r="Q55" s="1"/>
      <c r="R55" s="5"/>
      <c r="S55" s="5"/>
    </row>
    <row r="56" spans="1:19" ht="16.5" customHeight="1">
      <c r="B56" s="3" t="s">
        <v>19</v>
      </c>
      <c r="C56" s="27"/>
      <c r="D56" s="50">
        <v>67</v>
      </c>
      <c r="E56" s="50">
        <v>33</v>
      </c>
      <c r="F56" s="50">
        <v>35</v>
      </c>
      <c r="G56" s="50">
        <v>29</v>
      </c>
      <c r="H56" s="50">
        <v>26</v>
      </c>
      <c r="I56" s="14">
        <v>34</v>
      </c>
      <c r="J56" s="14">
        <v>39</v>
      </c>
      <c r="K56" s="14">
        <v>14</v>
      </c>
      <c r="L56" s="15">
        <v>28</v>
      </c>
      <c r="M56" s="15">
        <v>48</v>
      </c>
      <c r="N56" s="15">
        <v>40</v>
      </c>
      <c r="O56" s="15">
        <v>39</v>
      </c>
      <c r="P56" s="13">
        <v>42</v>
      </c>
      <c r="Q56" s="1"/>
      <c r="R56" s="5"/>
      <c r="S56" s="5"/>
    </row>
    <row r="57" spans="1:19" ht="16.5" customHeight="1">
      <c r="B57" s="3" t="s">
        <v>20</v>
      </c>
      <c r="C57" s="27"/>
      <c r="D57" s="50">
        <v>91</v>
      </c>
      <c r="E57" s="50">
        <v>72</v>
      </c>
      <c r="F57" s="50">
        <v>50</v>
      </c>
      <c r="G57" s="50">
        <v>50</v>
      </c>
      <c r="H57" s="50">
        <v>54</v>
      </c>
      <c r="I57" s="14">
        <v>39</v>
      </c>
      <c r="J57" s="14">
        <v>66</v>
      </c>
      <c r="K57" s="14">
        <v>78</v>
      </c>
      <c r="L57" s="15">
        <v>67</v>
      </c>
      <c r="M57" s="15">
        <v>56</v>
      </c>
      <c r="N57" s="15">
        <v>64</v>
      </c>
      <c r="O57" s="15">
        <v>60</v>
      </c>
      <c r="P57" s="13">
        <v>55</v>
      </c>
      <c r="Q57" s="1"/>
      <c r="R57" s="5"/>
      <c r="S57" s="5"/>
    </row>
    <row r="58" spans="1:19" ht="16.5" customHeight="1">
      <c r="B58" s="3" t="s">
        <v>21</v>
      </c>
      <c r="C58" s="27"/>
      <c r="D58" s="50">
        <v>84</v>
      </c>
      <c r="E58" s="50">
        <v>44</v>
      </c>
      <c r="F58" s="50">
        <v>47</v>
      </c>
      <c r="G58" s="50">
        <v>49</v>
      </c>
      <c r="H58" s="50">
        <v>46</v>
      </c>
      <c r="I58" s="14">
        <v>41</v>
      </c>
      <c r="J58" s="14">
        <v>56</v>
      </c>
      <c r="K58" s="14">
        <v>79</v>
      </c>
      <c r="L58" s="15">
        <v>41</v>
      </c>
      <c r="M58" s="15">
        <v>53</v>
      </c>
      <c r="N58" s="15">
        <v>54</v>
      </c>
      <c r="O58" s="15">
        <v>55</v>
      </c>
      <c r="P58" s="13">
        <v>53</v>
      </c>
      <c r="Q58" s="1"/>
      <c r="R58" s="5"/>
      <c r="S58" s="5"/>
    </row>
    <row r="59" spans="1:19" ht="16.5" customHeight="1">
      <c r="B59" s="3" t="s">
        <v>22</v>
      </c>
      <c r="C59" s="27"/>
      <c r="D59" s="50">
        <v>107</v>
      </c>
      <c r="E59" s="50">
        <v>88</v>
      </c>
      <c r="F59" s="50">
        <v>70</v>
      </c>
      <c r="G59" s="50">
        <v>63</v>
      </c>
      <c r="H59" s="50">
        <v>66</v>
      </c>
      <c r="I59" s="14">
        <v>52</v>
      </c>
      <c r="J59" s="14">
        <v>49</v>
      </c>
      <c r="K59" s="14">
        <v>44</v>
      </c>
      <c r="L59" s="15">
        <v>55</v>
      </c>
      <c r="M59" s="15">
        <v>66</v>
      </c>
      <c r="N59" s="15">
        <v>47</v>
      </c>
      <c r="O59" s="15">
        <v>42</v>
      </c>
      <c r="P59" s="13">
        <v>54</v>
      </c>
      <c r="Q59" s="1"/>
      <c r="R59" s="5"/>
      <c r="S59" s="5"/>
    </row>
    <row r="60" spans="1:19" ht="16.5" customHeight="1">
      <c r="B60" s="3" t="s">
        <v>23</v>
      </c>
      <c r="C60" s="27"/>
      <c r="D60" s="50">
        <v>114</v>
      </c>
      <c r="E60" s="50">
        <v>79</v>
      </c>
      <c r="F60" s="50">
        <v>84</v>
      </c>
      <c r="G60" s="50">
        <v>61</v>
      </c>
      <c r="H60" s="50">
        <v>49</v>
      </c>
      <c r="I60" s="14">
        <v>54</v>
      </c>
      <c r="J60" s="14">
        <v>62</v>
      </c>
      <c r="K60" s="14">
        <v>82</v>
      </c>
      <c r="L60" s="15">
        <v>65</v>
      </c>
      <c r="M60" s="15">
        <v>74</v>
      </c>
      <c r="N60" s="15">
        <v>52</v>
      </c>
      <c r="O60" s="15">
        <v>64</v>
      </c>
      <c r="P60" s="13">
        <v>45</v>
      </c>
      <c r="Q60" s="1"/>
      <c r="R60" s="5"/>
      <c r="S60" s="5"/>
    </row>
    <row r="61" spans="1:19" ht="16.5" customHeight="1">
      <c r="B61" s="3" t="s">
        <v>24</v>
      </c>
      <c r="C61" s="27"/>
      <c r="D61" s="50">
        <v>111</v>
      </c>
      <c r="E61" s="50">
        <v>68</v>
      </c>
      <c r="F61" s="50">
        <v>50</v>
      </c>
      <c r="G61" s="50">
        <v>51</v>
      </c>
      <c r="H61" s="50">
        <v>55</v>
      </c>
      <c r="I61" s="14">
        <v>51</v>
      </c>
      <c r="J61" s="14">
        <v>56</v>
      </c>
      <c r="K61" s="14">
        <v>51</v>
      </c>
      <c r="L61" s="15">
        <v>41</v>
      </c>
      <c r="M61" s="15">
        <v>53</v>
      </c>
      <c r="N61" s="15">
        <v>66</v>
      </c>
      <c r="O61" s="15">
        <v>49</v>
      </c>
      <c r="P61" s="13">
        <v>62</v>
      </c>
      <c r="Q61" s="1"/>
      <c r="R61" s="5"/>
      <c r="S61" s="5"/>
    </row>
    <row r="62" spans="1:19" ht="16.5" customHeight="1">
      <c r="B62" s="3" t="s">
        <v>25</v>
      </c>
      <c r="C62" s="27"/>
      <c r="D62" s="50">
        <v>131</v>
      </c>
      <c r="E62" s="50">
        <v>86</v>
      </c>
      <c r="F62" s="50">
        <v>74</v>
      </c>
      <c r="G62" s="50">
        <v>77</v>
      </c>
      <c r="H62" s="50">
        <v>83</v>
      </c>
      <c r="I62" s="14">
        <v>77</v>
      </c>
      <c r="J62" s="14">
        <v>95</v>
      </c>
      <c r="K62" s="14">
        <v>72</v>
      </c>
      <c r="L62" s="15">
        <v>72</v>
      </c>
      <c r="M62" s="15">
        <v>85</v>
      </c>
      <c r="N62" s="15">
        <v>113</v>
      </c>
      <c r="O62" s="15">
        <v>100</v>
      </c>
      <c r="P62" s="13">
        <v>85</v>
      </c>
      <c r="Q62" s="1"/>
      <c r="R62" s="5"/>
      <c r="S62" s="5"/>
    </row>
    <row r="63" spans="1:19" ht="16.5" customHeight="1">
      <c r="B63" s="3" t="s">
        <v>26</v>
      </c>
      <c r="C63" s="27"/>
      <c r="D63" s="50">
        <v>111</v>
      </c>
      <c r="E63" s="50">
        <v>76</v>
      </c>
      <c r="F63" s="50">
        <v>68</v>
      </c>
      <c r="G63" s="50">
        <v>58</v>
      </c>
      <c r="H63" s="50">
        <v>72</v>
      </c>
      <c r="I63" s="14">
        <v>64</v>
      </c>
      <c r="J63" s="14">
        <v>71</v>
      </c>
      <c r="K63" s="14">
        <v>68</v>
      </c>
      <c r="L63" s="15">
        <v>37</v>
      </c>
      <c r="M63" s="15">
        <v>85</v>
      </c>
      <c r="N63" s="15">
        <v>77</v>
      </c>
      <c r="O63" s="15">
        <v>72</v>
      </c>
      <c r="P63" s="13">
        <v>76</v>
      </c>
      <c r="Q63" s="1"/>
      <c r="R63" s="5"/>
      <c r="S63" s="5"/>
    </row>
    <row r="64" spans="1:19" ht="16.5" customHeight="1">
      <c r="B64" s="3" t="s">
        <v>27</v>
      </c>
      <c r="C64" s="27"/>
      <c r="D64" s="50">
        <v>56</v>
      </c>
      <c r="E64" s="50">
        <v>40</v>
      </c>
      <c r="F64" s="50">
        <v>37</v>
      </c>
      <c r="G64" s="50">
        <v>30</v>
      </c>
      <c r="H64" s="50">
        <v>26</v>
      </c>
      <c r="I64" s="14">
        <v>38</v>
      </c>
      <c r="J64" s="14">
        <v>38</v>
      </c>
      <c r="K64" s="14">
        <v>41</v>
      </c>
      <c r="L64" s="15">
        <v>40</v>
      </c>
      <c r="M64" s="15">
        <v>65</v>
      </c>
      <c r="N64" s="15">
        <v>38</v>
      </c>
      <c r="O64" s="15">
        <v>23</v>
      </c>
      <c r="P64" s="13">
        <v>34</v>
      </c>
      <c r="Q64" s="1"/>
      <c r="R64" s="5"/>
      <c r="S64" s="5"/>
    </row>
    <row r="65" spans="1:19" ht="16.5" customHeight="1">
      <c r="B65" s="3" t="s">
        <v>28</v>
      </c>
      <c r="C65" s="27"/>
      <c r="D65" s="50">
        <v>158</v>
      </c>
      <c r="E65" s="50">
        <v>113</v>
      </c>
      <c r="F65" s="50">
        <v>100</v>
      </c>
      <c r="G65" s="50">
        <v>81</v>
      </c>
      <c r="H65" s="50">
        <v>83</v>
      </c>
      <c r="I65" s="14">
        <v>82</v>
      </c>
      <c r="J65" s="14">
        <v>64</v>
      </c>
      <c r="K65" s="14">
        <v>85</v>
      </c>
      <c r="L65" s="15">
        <v>74</v>
      </c>
      <c r="M65" s="15">
        <v>30</v>
      </c>
      <c r="N65" s="15">
        <v>83</v>
      </c>
      <c r="O65" s="15">
        <v>74</v>
      </c>
      <c r="P65" s="13">
        <v>73</v>
      </c>
      <c r="Q65" s="1"/>
      <c r="R65" s="5"/>
      <c r="S65" s="5"/>
    </row>
    <row r="66" spans="1:19" ht="16.5" customHeight="1">
      <c r="B66" s="3" t="s">
        <v>29</v>
      </c>
      <c r="C66" s="27"/>
      <c r="D66" s="50">
        <v>45</v>
      </c>
      <c r="E66" s="50">
        <v>21</v>
      </c>
      <c r="F66" s="50">
        <v>18</v>
      </c>
      <c r="G66" s="50">
        <v>28</v>
      </c>
      <c r="H66" s="50">
        <v>21</v>
      </c>
      <c r="I66" s="14">
        <v>23</v>
      </c>
      <c r="J66" s="14">
        <v>25</v>
      </c>
      <c r="K66" s="14">
        <v>28</v>
      </c>
      <c r="L66" s="15">
        <v>23</v>
      </c>
      <c r="M66" s="15">
        <v>71</v>
      </c>
      <c r="N66" s="15">
        <v>29</v>
      </c>
      <c r="O66" s="15">
        <v>38</v>
      </c>
      <c r="P66" s="13">
        <v>34</v>
      </c>
      <c r="Q66" s="1"/>
      <c r="R66" s="5"/>
      <c r="S66" s="5"/>
    </row>
    <row r="67" spans="1:19" ht="16.5" customHeight="1">
      <c r="B67" s="3" t="s">
        <v>30</v>
      </c>
      <c r="C67" s="27"/>
      <c r="D67" s="50">
        <v>164</v>
      </c>
      <c r="E67" s="50">
        <v>114</v>
      </c>
      <c r="F67" s="50">
        <v>103</v>
      </c>
      <c r="G67" s="50">
        <v>88</v>
      </c>
      <c r="H67" s="50">
        <v>105</v>
      </c>
      <c r="I67" s="14">
        <v>82</v>
      </c>
      <c r="J67" s="14">
        <v>90</v>
      </c>
      <c r="K67" s="14">
        <v>93</v>
      </c>
      <c r="L67" s="15">
        <v>69</v>
      </c>
      <c r="M67" s="15">
        <v>34</v>
      </c>
      <c r="N67" s="15">
        <v>81</v>
      </c>
      <c r="O67" s="15">
        <v>91</v>
      </c>
      <c r="P67" s="13">
        <v>100</v>
      </c>
      <c r="Q67" s="1"/>
      <c r="R67" s="5"/>
      <c r="S67" s="5"/>
    </row>
    <row r="68" spans="1:19" ht="16.5" customHeight="1">
      <c r="B68" s="2" t="s">
        <v>31</v>
      </c>
      <c r="C68" s="2"/>
      <c r="D68" s="51">
        <v>26</v>
      </c>
      <c r="E68" s="51">
        <v>19</v>
      </c>
      <c r="F68" s="51">
        <v>15</v>
      </c>
      <c r="G68" s="51">
        <v>17</v>
      </c>
      <c r="H68" s="51">
        <v>14</v>
      </c>
      <c r="I68" s="14">
        <v>18</v>
      </c>
      <c r="J68" s="14">
        <v>19</v>
      </c>
      <c r="K68" s="14">
        <v>17</v>
      </c>
      <c r="L68" s="15">
        <v>13</v>
      </c>
      <c r="M68" s="15">
        <v>113</v>
      </c>
      <c r="N68" s="15">
        <v>13</v>
      </c>
      <c r="O68" s="15">
        <v>14</v>
      </c>
      <c r="P68" s="13">
        <v>13</v>
      </c>
      <c r="Q68" s="1"/>
      <c r="R68" s="5"/>
      <c r="S68" s="5"/>
    </row>
    <row r="69" spans="1:19" ht="16.5" customHeight="1">
      <c r="B69" s="2" t="s">
        <v>32</v>
      </c>
      <c r="C69" s="2"/>
      <c r="D69" s="51">
        <v>17</v>
      </c>
      <c r="E69" s="51">
        <v>16</v>
      </c>
      <c r="F69" s="51">
        <v>25</v>
      </c>
      <c r="G69" s="51">
        <v>18</v>
      </c>
      <c r="H69" s="51">
        <v>20</v>
      </c>
      <c r="I69" s="14">
        <v>18</v>
      </c>
      <c r="J69" s="14">
        <v>20</v>
      </c>
      <c r="K69" s="14">
        <v>17</v>
      </c>
      <c r="L69" s="15">
        <v>13</v>
      </c>
      <c r="M69" s="15">
        <v>15</v>
      </c>
      <c r="N69" s="15">
        <v>16</v>
      </c>
      <c r="O69" s="15">
        <v>16</v>
      </c>
      <c r="P69" s="13">
        <v>16</v>
      </c>
      <c r="Q69" s="1"/>
      <c r="R69" s="5"/>
      <c r="S69" s="5"/>
    </row>
    <row r="70" spans="1:19" ht="16.5" customHeight="1">
      <c r="B70" s="3" t="s">
        <v>33</v>
      </c>
      <c r="C70" s="27"/>
      <c r="D70" s="50">
        <v>10</v>
      </c>
      <c r="E70" s="50">
        <v>10</v>
      </c>
      <c r="F70" s="50">
        <v>11</v>
      </c>
      <c r="G70" s="50">
        <v>13</v>
      </c>
      <c r="H70" s="50">
        <v>10</v>
      </c>
      <c r="I70" s="14">
        <v>5</v>
      </c>
      <c r="J70" s="14">
        <v>12</v>
      </c>
      <c r="K70" s="14">
        <v>7</v>
      </c>
      <c r="L70" s="15">
        <v>5</v>
      </c>
      <c r="M70" s="15">
        <v>18</v>
      </c>
      <c r="N70" s="15"/>
      <c r="O70" s="15"/>
      <c r="P70" s="13"/>
      <c r="Q70" s="1"/>
      <c r="R70" s="5"/>
      <c r="S70" s="5"/>
    </row>
    <row r="71" spans="1:19" ht="16.5" customHeight="1">
      <c r="B71" s="3" t="s">
        <v>34</v>
      </c>
      <c r="C71" s="27"/>
      <c r="D71" s="50">
        <v>35</v>
      </c>
      <c r="E71" s="50">
        <v>22</v>
      </c>
      <c r="F71" s="50">
        <v>23</v>
      </c>
      <c r="G71" s="50">
        <v>11</v>
      </c>
      <c r="H71" s="50">
        <v>13</v>
      </c>
      <c r="I71" s="14">
        <v>12</v>
      </c>
      <c r="J71" s="14">
        <v>18</v>
      </c>
      <c r="K71" s="14">
        <v>15</v>
      </c>
      <c r="L71" s="15">
        <v>13</v>
      </c>
      <c r="M71" s="15">
        <v>4</v>
      </c>
      <c r="N71" s="15">
        <v>12</v>
      </c>
      <c r="O71" s="15">
        <v>0</v>
      </c>
      <c r="P71" s="13">
        <v>8</v>
      </c>
      <c r="Q71" s="1"/>
      <c r="R71" s="5"/>
      <c r="S71" s="5"/>
    </row>
    <row r="72" spans="1:19" ht="16.5" customHeight="1">
      <c r="B72" s="3" t="s">
        <v>35</v>
      </c>
      <c r="C72" s="27"/>
      <c r="D72" s="50">
        <v>116</v>
      </c>
      <c r="E72" s="50">
        <v>50</v>
      </c>
      <c r="F72" s="50">
        <v>50</v>
      </c>
      <c r="G72" s="50">
        <v>43</v>
      </c>
      <c r="H72" s="50">
        <v>42</v>
      </c>
      <c r="I72" s="14">
        <v>41</v>
      </c>
      <c r="J72" s="14">
        <v>57</v>
      </c>
      <c r="K72" s="14">
        <v>70</v>
      </c>
      <c r="L72" s="15">
        <v>47</v>
      </c>
      <c r="M72" s="15">
        <v>10</v>
      </c>
      <c r="N72" s="15">
        <v>49</v>
      </c>
      <c r="O72" s="15">
        <v>53</v>
      </c>
      <c r="P72" s="13">
        <v>53</v>
      </c>
      <c r="Q72" s="1"/>
      <c r="R72" s="5"/>
      <c r="S72" s="5"/>
    </row>
    <row r="73" spans="1:19" ht="16.5" customHeight="1">
      <c r="B73" s="3" t="s">
        <v>36</v>
      </c>
      <c r="C73" s="27"/>
      <c r="D73" s="50">
        <v>96</v>
      </c>
      <c r="E73" s="50">
        <v>56</v>
      </c>
      <c r="F73" s="50">
        <v>63</v>
      </c>
      <c r="G73" s="50">
        <v>83</v>
      </c>
      <c r="H73" s="50">
        <v>55</v>
      </c>
      <c r="I73" s="14">
        <v>63</v>
      </c>
      <c r="J73" s="14">
        <v>77</v>
      </c>
      <c r="K73" s="14">
        <v>62</v>
      </c>
      <c r="L73" s="15">
        <v>41</v>
      </c>
      <c r="M73" s="15">
        <v>72</v>
      </c>
      <c r="N73" s="15">
        <v>62</v>
      </c>
      <c r="O73" s="15">
        <v>50</v>
      </c>
      <c r="P73" s="13">
        <v>42</v>
      </c>
      <c r="Q73" s="1"/>
      <c r="R73" s="5"/>
      <c r="S73" s="5"/>
    </row>
    <row r="74" spans="1:19" ht="16.5" customHeight="1">
      <c r="B74" s="27" t="s">
        <v>88</v>
      </c>
      <c r="C74" s="27"/>
      <c r="D74" s="50" t="s">
        <v>72</v>
      </c>
      <c r="E74" s="50" t="s">
        <v>72</v>
      </c>
      <c r="F74" s="50">
        <v>0</v>
      </c>
      <c r="G74" s="50">
        <v>0</v>
      </c>
      <c r="H74" s="50">
        <v>9</v>
      </c>
      <c r="I74" s="22">
        <v>0</v>
      </c>
      <c r="J74" s="22">
        <v>0</v>
      </c>
      <c r="K74" s="22">
        <v>0</v>
      </c>
      <c r="L74" s="15">
        <v>0</v>
      </c>
      <c r="M74" s="15">
        <v>56</v>
      </c>
      <c r="N74" s="15"/>
      <c r="O74" s="15"/>
      <c r="P74" s="13"/>
      <c r="Q74" s="1"/>
      <c r="R74" s="5"/>
      <c r="S74" s="5"/>
    </row>
    <row r="75" spans="1:19" ht="16.5" customHeight="1">
      <c r="B75" s="3" t="s">
        <v>37</v>
      </c>
      <c r="C75" s="27"/>
      <c r="D75" s="50">
        <v>105</v>
      </c>
      <c r="E75" s="50">
        <v>38</v>
      </c>
      <c r="F75" s="50">
        <v>54</v>
      </c>
      <c r="G75" s="50">
        <v>45</v>
      </c>
      <c r="H75" s="50">
        <v>46</v>
      </c>
      <c r="I75" s="14">
        <v>39</v>
      </c>
      <c r="J75" s="14">
        <v>54</v>
      </c>
      <c r="K75" s="14">
        <v>47</v>
      </c>
      <c r="L75" s="15">
        <v>47</v>
      </c>
      <c r="M75" s="15">
        <v>40</v>
      </c>
      <c r="N75" s="15">
        <v>41</v>
      </c>
      <c r="O75" s="15">
        <v>44</v>
      </c>
      <c r="P75" s="13">
        <v>34</v>
      </c>
      <c r="Q75" s="1"/>
      <c r="R75" s="5"/>
      <c r="S75" s="5"/>
    </row>
    <row r="76" spans="1:19" ht="16.5" customHeight="1">
      <c r="B76" s="3" t="s">
        <v>38</v>
      </c>
      <c r="C76" s="27"/>
      <c r="D76" s="50">
        <v>18</v>
      </c>
      <c r="E76" s="50">
        <v>38</v>
      </c>
      <c r="F76" s="50">
        <v>26</v>
      </c>
      <c r="G76" s="50">
        <v>26</v>
      </c>
      <c r="H76" s="50">
        <v>18</v>
      </c>
      <c r="I76" s="14">
        <v>20</v>
      </c>
      <c r="J76" s="14">
        <v>35</v>
      </c>
      <c r="K76" s="14">
        <v>32</v>
      </c>
      <c r="L76" s="13">
        <v>19</v>
      </c>
      <c r="M76" s="13">
        <v>20</v>
      </c>
      <c r="N76" s="13">
        <v>20</v>
      </c>
      <c r="O76" s="13">
        <v>22</v>
      </c>
      <c r="P76" s="13">
        <v>26</v>
      </c>
      <c r="Q76" s="1"/>
      <c r="R76" s="5"/>
      <c r="S76" s="5"/>
    </row>
    <row r="77" spans="1:19" ht="16.5" customHeight="1">
      <c r="A77" s="61"/>
      <c r="B77" s="27" t="s">
        <v>39</v>
      </c>
      <c r="C77" s="27"/>
      <c r="D77" s="50">
        <v>25</v>
      </c>
      <c r="E77" s="50">
        <v>26</v>
      </c>
      <c r="F77" s="50">
        <v>16</v>
      </c>
      <c r="G77" s="50">
        <v>20</v>
      </c>
      <c r="H77" s="50">
        <v>26</v>
      </c>
      <c r="I77" s="118">
        <v>25</v>
      </c>
      <c r="J77" s="118">
        <v>25</v>
      </c>
      <c r="K77" s="118">
        <v>22</v>
      </c>
      <c r="L77" s="13">
        <v>14</v>
      </c>
      <c r="M77" s="13">
        <v>19</v>
      </c>
      <c r="N77" s="13">
        <v>23</v>
      </c>
      <c r="O77" s="13">
        <v>27</v>
      </c>
      <c r="P77" s="13">
        <v>21</v>
      </c>
      <c r="Q77" s="12"/>
      <c r="R77" s="5"/>
      <c r="S77" s="5"/>
    </row>
    <row r="78" spans="1:19">
      <c r="A78" s="61"/>
      <c r="B78" s="20" t="s">
        <v>103</v>
      </c>
      <c r="C78" s="20"/>
      <c r="D78" s="20"/>
      <c r="E78" s="20"/>
      <c r="F78" s="20"/>
      <c r="G78" s="20"/>
      <c r="H78" s="20"/>
      <c r="I78" s="12"/>
      <c r="J78" s="12"/>
      <c r="K78" s="12"/>
      <c r="L78" s="12"/>
      <c r="M78" s="191"/>
      <c r="N78" s="191"/>
      <c r="O78" s="191" t="s">
        <v>72</v>
      </c>
      <c r="P78" s="194">
        <v>14</v>
      </c>
      <c r="Q78" s="12"/>
      <c r="R78" s="5"/>
      <c r="S78" s="5"/>
    </row>
    <row r="79" spans="1:1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95"/>
      <c r="Q79" s="1"/>
      <c r="R79" s="5"/>
      <c r="S79" s="5"/>
    </row>
  </sheetData>
  <mergeCells count="7">
    <mergeCell ref="B1:P1"/>
    <mergeCell ref="Q3:Q4"/>
    <mergeCell ref="B3:B4"/>
    <mergeCell ref="B42:B43"/>
    <mergeCell ref="B40:M40"/>
    <mergeCell ref="D3:O3"/>
    <mergeCell ref="D42:P4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59"/>
  <sheetViews>
    <sheetView showGridLines="0" tabSelected="1" topLeftCell="N1" workbookViewId="0">
      <selection activeCell="AL14" sqref="AL14"/>
    </sheetView>
  </sheetViews>
  <sheetFormatPr defaultRowHeight="15"/>
  <cols>
    <col min="1" max="1" width="4.85546875" customWidth="1"/>
    <col min="2" max="2" width="31.140625" customWidth="1"/>
    <col min="3" max="3" width="2.85546875" customWidth="1"/>
    <col min="22" max="22" width="10.85546875" customWidth="1"/>
  </cols>
  <sheetData>
    <row r="3" spans="1:36">
      <c r="A3" s="168" t="s">
        <v>65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88"/>
      <c r="M3" s="88"/>
      <c r="N3" s="88"/>
      <c r="O3" s="88"/>
      <c r="P3" s="120"/>
      <c r="Q3" s="120"/>
      <c r="R3" s="88"/>
      <c r="S3" s="33"/>
      <c r="T3" s="25" t="s">
        <v>46</v>
      </c>
      <c r="U3" s="39"/>
      <c r="V3" s="39"/>
      <c r="W3" s="39"/>
      <c r="X3" s="39"/>
      <c r="Y3" s="39"/>
      <c r="Z3" s="30"/>
      <c r="AA3" s="33"/>
      <c r="AB3" s="33"/>
      <c r="AC3" s="26"/>
      <c r="AD3" s="26"/>
      <c r="AG3" s="36"/>
    </row>
    <row r="4" spans="1:36">
      <c r="A4" s="24"/>
      <c r="B4" s="24"/>
      <c r="C4" s="24"/>
      <c r="D4" s="38"/>
      <c r="E4" s="38"/>
      <c r="F4" s="38"/>
      <c r="G4" s="38"/>
      <c r="H4" s="24"/>
      <c r="I4" s="24"/>
      <c r="J4" s="28"/>
      <c r="K4" s="33"/>
      <c r="L4" s="33"/>
      <c r="M4" s="33"/>
      <c r="N4" s="33"/>
      <c r="O4" s="33"/>
      <c r="P4" s="33"/>
      <c r="Q4" s="33"/>
      <c r="R4" s="33"/>
      <c r="S4" s="33"/>
      <c r="T4" s="134" t="s">
        <v>45</v>
      </c>
      <c r="U4" s="134"/>
      <c r="V4" s="135"/>
      <c r="W4" s="204" t="s">
        <v>3</v>
      </c>
      <c r="X4" s="204"/>
      <c r="Y4" s="204" t="s">
        <v>4</v>
      </c>
      <c r="Z4" s="204"/>
      <c r="AA4" s="204" t="s">
        <v>5</v>
      </c>
      <c r="AB4" s="204"/>
      <c r="AC4" s="205" t="s">
        <v>87</v>
      </c>
      <c r="AD4" s="205"/>
      <c r="AE4" s="206" t="s">
        <v>95</v>
      </c>
      <c r="AF4" s="206"/>
      <c r="AG4" s="207" t="s">
        <v>96</v>
      </c>
      <c r="AH4" s="207"/>
      <c r="AI4" s="208" t="s">
        <v>100</v>
      </c>
      <c r="AJ4" s="208"/>
    </row>
    <row r="5" spans="1:36" ht="15" customHeight="1">
      <c r="A5" s="169" t="s">
        <v>0</v>
      </c>
      <c r="B5" s="157"/>
      <c r="C5" s="157"/>
      <c r="D5" s="132" t="s">
        <v>3</v>
      </c>
      <c r="E5" s="144"/>
      <c r="F5" s="159" t="s">
        <v>4</v>
      </c>
      <c r="G5" s="160"/>
      <c r="H5" s="159" t="s">
        <v>5</v>
      </c>
      <c r="I5" s="160"/>
      <c r="J5" s="162" t="s">
        <v>87</v>
      </c>
      <c r="K5" s="162"/>
      <c r="L5" s="175" t="s">
        <v>95</v>
      </c>
      <c r="M5" s="176"/>
      <c r="N5" s="177" t="s">
        <v>96</v>
      </c>
      <c r="O5" s="178"/>
      <c r="P5" s="177" t="s">
        <v>100</v>
      </c>
      <c r="Q5" s="178"/>
      <c r="R5" s="89"/>
      <c r="S5" s="35"/>
      <c r="T5" s="136"/>
      <c r="U5" s="136"/>
      <c r="V5" s="137"/>
      <c r="W5" s="209" t="s">
        <v>1</v>
      </c>
      <c r="X5" s="209" t="s">
        <v>47</v>
      </c>
      <c r="Y5" s="209" t="s">
        <v>1</v>
      </c>
      <c r="Z5" s="209" t="s">
        <v>47</v>
      </c>
      <c r="AA5" s="209" t="s">
        <v>1</v>
      </c>
      <c r="AB5" s="209" t="s">
        <v>47</v>
      </c>
      <c r="AC5" s="209" t="s">
        <v>1</v>
      </c>
      <c r="AD5" s="209" t="s">
        <v>47</v>
      </c>
      <c r="AE5" s="210" t="s">
        <v>1</v>
      </c>
      <c r="AF5" s="210" t="s">
        <v>47</v>
      </c>
      <c r="AG5" s="211" t="s">
        <v>1</v>
      </c>
      <c r="AH5" s="211" t="s">
        <v>47</v>
      </c>
      <c r="AI5" s="214" t="s">
        <v>1</v>
      </c>
      <c r="AJ5" s="214" t="s">
        <v>47</v>
      </c>
    </row>
    <row r="6" spans="1:36" ht="15" customHeight="1">
      <c r="A6" s="170"/>
      <c r="B6" s="171"/>
      <c r="C6" s="171"/>
      <c r="D6" s="82" t="s">
        <v>66</v>
      </c>
      <c r="E6" s="83" t="s">
        <v>67</v>
      </c>
      <c r="F6" s="82" t="s">
        <v>66</v>
      </c>
      <c r="G6" s="83" t="s">
        <v>67</v>
      </c>
      <c r="H6" s="82" t="s">
        <v>66</v>
      </c>
      <c r="I6" s="83" t="s">
        <v>67</v>
      </c>
      <c r="J6" s="82" t="s">
        <v>66</v>
      </c>
      <c r="K6" s="84" t="s">
        <v>67</v>
      </c>
      <c r="L6" s="99" t="s">
        <v>1</v>
      </c>
      <c r="M6" s="100" t="s">
        <v>67</v>
      </c>
      <c r="N6" s="101" t="s">
        <v>1</v>
      </c>
      <c r="O6" s="102" t="s">
        <v>67</v>
      </c>
      <c r="P6" s="101" t="s">
        <v>1</v>
      </c>
      <c r="Q6" s="102" t="s">
        <v>67</v>
      </c>
      <c r="R6" s="90"/>
      <c r="S6" s="40"/>
      <c r="T6" s="156" t="s">
        <v>48</v>
      </c>
      <c r="U6" s="156"/>
      <c r="V6" s="156"/>
      <c r="W6" s="202">
        <v>6588</v>
      </c>
      <c r="X6" s="202">
        <v>3272</v>
      </c>
      <c r="Y6" s="202">
        <v>6532</v>
      </c>
      <c r="Z6" s="202">
        <v>3157</v>
      </c>
      <c r="AA6" s="202">
        <v>6767</v>
      </c>
      <c r="AB6" s="202">
        <v>3272</v>
      </c>
      <c r="AC6" s="203">
        <v>7030</v>
      </c>
      <c r="AD6" s="203">
        <v>3385</v>
      </c>
      <c r="AE6" s="117">
        <v>7064</v>
      </c>
      <c r="AF6" s="117">
        <v>3415</v>
      </c>
      <c r="AG6" s="117">
        <v>7595</v>
      </c>
      <c r="AH6" s="212">
        <v>3626</v>
      </c>
      <c r="AI6" s="222">
        <f>AI8+AI9+AI10+AI11+AI12+AI13</f>
        <v>7547</v>
      </c>
      <c r="AJ6" s="222">
        <f t="shared" ref="AJ6" si="0">AJ8+AJ9+AJ10+AJ11+AJ12+AJ13</f>
        <v>3613</v>
      </c>
    </row>
    <row r="7" spans="1:36" ht="15" customHeight="1">
      <c r="A7" s="134" t="s">
        <v>68</v>
      </c>
      <c r="B7" s="134"/>
      <c r="C7" s="134"/>
      <c r="D7" s="64">
        <v>3498</v>
      </c>
      <c r="E7" s="64">
        <v>1813</v>
      </c>
      <c r="F7" s="85">
        <v>2491</v>
      </c>
      <c r="G7" s="85">
        <v>1300</v>
      </c>
      <c r="H7" s="85">
        <v>2343</v>
      </c>
      <c r="I7" s="85">
        <v>1258</v>
      </c>
      <c r="J7" s="85">
        <v>3123</v>
      </c>
      <c r="K7" s="85">
        <v>1687</v>
      </c>
      <c r="L7" s="103">
        <v>3078</v>
      </c>
      <c r="M7" s="103">
        <v>1692</v>
      </c>
      <c r="N7" s="103">
        <v>3205</v>
      </c>
      <c r="O7" s="104">
        <v>1748</v>
      </c>
      <c r="P7" s="197">
        <v>3324</v>
      </c>
      <c r="Q7" s="198">
        <v>1778</v>
      </c>
      <c r="R7" s="31"/>
      <c r="S7" s="31"/>
      <c r="T7" s="145" t="s">
        <v>94</v>
      </c>
      <c r="U7" s="145"/>
      <c r="V7" s="145"/>
      <c r="W7" s="68">
        <v>2419</v>
      </c>
      <c r="X7" s="68">
        <v>1183</v>
      </c>
      <c r="Y7" s="68">
        <v>2430</v>
      </c>
      <c r="Z7" s="68">
        <v>1153</v>
      </c>
      <c r="AA7" s="68">
        <v>2385</v>
      </c>
      <c r="AB7" s="68">
        <v>1153</v>
      </c>
      <c r="AC7" s="80">
        <v>2278</v>
      </c>
      <c r="AD7" s="80">
        <v>1013</v>
      </c>
      <c r="AE7" s="113">
        <v>2178</v>
      </c>
      <c r="AF7" s="113">
        <v>1021</v>
      </c>
      <c r="AG7" s="113">
        <v>2278</v>
      </c>
      <c r="AH7" s="213">
        <v>1067</v>
      </c>
      <c r="AI7" s="219">
        <v>2399</v>
      </c>
      <c r="AJ7" s="219">
        <v>1141</v>
      </c>
    </row>
    <row r="8" spans="1:36" ht="15" customHeight="1">
      <c r="A8" s="136" t="s">
        <v>69</v>
      </c>
      <c r="B8" s="136"/>
      <c r="C8" s="136"/>
      <c r="D8" s="67">
        <v>3053</v>
      </c>
      <c r="E8" s="67">
        <v>1576</v>
      </c>
      <c r="F8" s="31">
        <v>2034</v>
      </c>
      <c r="G8" s="31">
        <v>1060</v>
      </c>
      <c r="H8" s="31">
        <v>1864</v>
      </c>
      <c r="I8" s="31">
        <v>980</v>
      </c>
      <c r="J8" s="31">
        <v>2462</v>
      </c>
      <c r="K8" s="31">
        <v>1310</v>
      </c>
      <c r="L8" s="105">
        <v>2656</v>
      </c>
      <c r="M8" s="105">
        <v>1442</v>
      </c>
      <c r="N8" s="105">
        <v>2726</v>
      </c>
      <c r="O8" s="106">
        <v>1478</v>
      </c>
      <c r="P8" s="197">
        <v>2860</v>
      </c>
      <c r="Q8" s="198">
        <v>1517</v>
      </c>
      <c r="R8" s="31"/>
      <c r="S8" s="31"/>
      <c r="T8" s="146" t="s">
        <v>50</v>
      </c>
      <c r="U8" s="76" t="s">
        <v>51</v>
      </c>
      <c r="V8" s="77"/>
      <c r="W8" s="66">
        <v>115</v>
      </c>
      <c r="X8" s="66">
        <v>55</v>
      </c>
      <c r="Y8" s="66">
        <v>110</v>
      </c>
      <c r="Z8" s="66">
        <v>49</v>
      </c>
      <c r="AA8" s="66">
        <v>147</v>
      </c>
      <c r="AB8" s="66">
        <v>67</v>
      </c>
      <c r="AC8" s="80">
        <v>140</v>
      </c>
      <c r="AD8" s="80">
        <v>74</v>
      </c>
      <c r="AE8" s="113">
        <v>141</v>
      </c>
      <c r="AF8" s="113">
        <v>51</v>
      </c>
      <c r="AG8" s="113">
        <v>250</v>
      </c>
      <c r="AH8" s="213">
        <v>126</v>
      </c>
      <c r="AI8" s="215">
        <v>51</v>
      </c>
      <c r="AJ8" s="215">
        <v>22</v>
      </c>
    </row>
    <row r="9" spans="1:36" ht="15" customHeight="1">
      <c r="A9" s="136" t="s">
        <v>70</v>
      </c>
      <c r="B9" s="136"/>
      <c r="C9" s="136"/>
      <c r="D9" s="67">
        <v>2878</v>
      </c>
      <c r="E9" s="67">
        <v>1510</v>
      </c>
      <c r="F9" s="31">
        <v>2622</v>
      </c>
      <c r="G9" s="31">
        <v>1379</v>
      </c>
      <c r="H9" s="31">
        <v>2968</v>
      </c>
      <c r="I9" s="31">
        <v>1588</v>
      </c>
      <c r="J9" s="31">
        <v>2926</v>
      </c>
      <c r="K9" s="31">
        <v>1571</v>
      </c>
      <c r="L9" s="105">
        <v>3074</v>
      </c>
      <c r="M9" s="105">
        <v>1684</v>
      </c>
      <c r="N9" s="105">
        <v>2996</v>
      </c>
      <c r="O9" s="106">
        <v>1651</v>
      </c>
      <c r="P9" s="197">
        <v>3039</v>
      </c>
      <c r="Q9" s="198">
        <v>1629</v>
      </c>
      <c r="R9" s="31"/>
      <c r="S9" s="31"/>
      <c r="T9" s="147"/>
      <c r="U9" s="33">
        <v>2</v>
      </c>
      <c r="V9" s="30"/>
      <c r="W9" s="66">
        <v>1289</v>
      </c>
      <c r="X9" s="66">
        <v>635</v>
      </c>
      <c r="Y9" s="66">
        <v>948</v>
      </c>
      <c r="Z9" s="66">
        <v>476</v>
      </c>
      <c r="AA9" s="66">
        <v>1379</v>
      </c>
      <c r="AB9" s="66">
        <v>709</v>
      </c>
      <c r="AC9" s="80">
        <v>1501</v>
      </c>
      <c r="AD9" s="80">
        <v>727</v>
      </c>
      <c r="AE9" s="113">
        <v>1412</v>
      </c>
      <c r="AF9" s="113">
        <v>683</v>
      </c>
      <c r="AG9" s="113">
        <v>1659</v>
      </c>
      <c r="AH9" s="213">
        <v>774</v>
      </c>
      <c r="AI9" s="215">
        <v>1687</v>
      </c>
      <c r="AJ9" s="215">
        <v>819</v>
      </c>
    </row>
    <row r="10" spans="1:36" ht="15" customHeight="1">
      <c r="A10" s="136" t="s">
        <v>69</v>
      </c>
      <c r="B10" s="136"/>
      <c r="C10" s="136"/>
      <c r="D10" s="67">
        <v>2576</v>
      </c>
      <c r="E10" s="67">
        <v>1338</v>
      </c>
      <c r="F10" s="31">
        <v>2146</v>
      </c>
      <c r="G10" s="31">
        <v>1128</v>
      </c>
      <c r="H10" s="31">
        <v>2352</v>
      </c>
      <c r="I10" s="31">
        <v>1237</v>
      </c>
      <c r="J10" s="31">
        <v>2333</v>
      </c>
      <c r="K10" s="31">
        <v>1235</v>
      </c>
      <c r="L10" s="105">
        <v>2680</v>
      </c>
      <c r="M10" s="105">
        <v>1450</v>
      </c>
      <c r="N10" s="105">
        <v>2584</v>
      </c>
      <c r="O10" s="106">
        <v>1412</v>
      </c>
      <c r="P10" s="197">
        <v>2655</v>
      </c>
      <c r="Q10" s="198">
        <v>1410</v>
      </c>
      <c r="R10" s="31"/>
      <c r="S10" s="31"/>
      <c r="T10" s="147"/>
      <c r="U10" s="33">
        <v>3</v>
      </c>
      <c r="V10" s="30"/>
      <c r="W10" s="66">
        <v>1580</v>
      </c>
      <c r="X10" s="66">
        <v>777</v>
      </c>
      <c r="Y10" s="66">
        <v>1183</v>
      </c>
      <c r="Z10" s="66">
        <v>584</v>
      </c>
      <c r="AA10" s="66">
        <v>1639</v>
      </c>
      <c r="AB10" s="66">
        <v>798</v>
      </c>
      <c r="AC10" s="80">
        <v>1794</v>
      </c>
      <c r="AD10" s="80">
        <v>855</v>
      </c>
      <c r="AE10" s="113">
        <v>1766</v>
      </c>
      <c r="AF10" s="113">
        <v>866</v>
      </c>
      <c r="AG10" s="113">
        <v>1837</v>
      </c>
      <c r="AH10" s="213">
        <v>872</v>
      </c>
      <c r="AI10" s="215">
        <v>1947</v>
      </c>
      <c r="AJ10" s="215">
        <v>908</v>
      </c>
    </row>
    <row r="11" spans="1:36" ht="15" customHeight="1">
      <c r="A11" s="136" t="s">
        <v>71</v>
      </c>
      <c r="B11" s="136"/>
      <c r="C11" s="136"/>
      <c r="D11" s="67">
        <v>32</v>
      </c>
      <c r="E11" s="67" t="s">
        <v>72</v>
      </c>
      <c r="F11" s="66">
        <v>32</v>
      </c>
      <c r="G11" s="66" t="s">
        <v>72</v>
      </c>
      <c r="H11" s="68">
        <v>32</v>
      </c>
      <c r="I11" s="66" t="s">
        <v>72</v>
      </c>
      <c r="J11" s="66">
        <v>32</v>
      </c>
      <c r="K11" s="66" t="s">
        <v>72</v>
      </c>
      <c r="L11" s="105">
        <v>37</v>
      </c>
      <c r="M11" s="107" t="s">
        <v>72</v>
      </c>
      <c r="N11" s="105">
        <v>47</v>
      </c>
      <c r="O11" s="106" t="s">
        <v>72</v>
      </c>
      <c r="P11" s="199">
        <v>39</v>
      </c>
      <c r="Q11" s="196" t="s">
        <v>72</v>
      </c>
      <c r="R11" s="90"/>
      <c r="S11" s="40"/>
      <c r="T11" s="147"/>
      <c r="U11" s="33">
        <v>4</v>
      </c>
      <c r="V11" s="30"/>
      <c r="W11" s="66">
        <v>1696</v>
      </c>
      <c r="X11" s="66">
        <v>850</v>
      </c>
      <c r="Y11" s="66">
        <v>1198</v>
      </c>
      <c r="Z11" s="66">
        <v>584</v>
      </c>
      <c r="AA11" s="66">
        <v>1826</v>
      </c>
      <c r="AB11" s="66">
        <v>867</v>
      </c>
      <c r="AC11" s="80">
        <v>1716</v>
      </c>
      <c r="AD11" s="80">
        <v>822</v>
      </c>
      <c r="AE11" s="113">
        <v>1919</v>
      </c>
      <c r="AF11" s="113">
        <v>935</v>
      </c>
      <c r="AG11" s="113">
        <v>1887</v>
      </c>
      <c r="AH11" s="213">
        <v>913</v>
      </c>
      <c r="AI11" s="215">
        <v>1931</v>
      </c>
      <c r="AJ11" s="215">
        <v>921</v>
      </c>
    </row>
    <row r="12" spans="1:36" ht="15" customHeight="1">
      <c r="A12" s="143" t="s">
        <v>73</v>
      </c>
      <c r="B12" s="143"/>
      <c r="C12" s="143"/>
      <c r="D12" s="71">
        <v>30</v>
      </c>
      <c r="E12" s="65" t="s">
        <v>72</v>
      </c>
      <c r="F12" s="71">
        <v>30</v>
      </c>
      <c r="G12" s="71" t="s">
        <v>72</v>
      </c>
      <c r="H12" s="86">
        <v>28</v>
      </c>
      <c r="I12" s="71" t="s">
        <v>72</v>
      </c>
      <c r="J12" s="71">
        <v>28</v>
      </c>
      <c r="K12" s="71" t="s">
        <v>72</v>
      </c>
      <c r="L12" s="105">
        <v>37</v>
      </c>
      <c r="M12" s="107" t="s">
        <v>72</v>
      </c>
      <c r="N12" s="105">
        <v>38</v>
      </c>
      <c r="O12" s="108" t="s">
        <v>72</v>
      </c>
      <c r="P12" s="199">
        <v>39</v>
      </c>
      <c r="Q12" s="196" t="s">
        <v>72</v>
      </c>
      <c r="R12" s="90"/>
      <c r="S12" s="40"/>
      <c r="T12" s="147"/>
      <c r="U12" s="33">
        <v>5</v>
      </c>
      <c r="V12" s="30"/>
      <c r="W12" s="66">
        <v>1903</v>
      </c>
      <c r="X12" s="66">
        <v>955</v>
      </c>
      <c r="Y12" s="66">
        <v>1165</v>
      </c>
      <c r="Z12" s="66">
        <v>571</v>
      </c>
      <c r="AA12" s="66">
        <v>1733</v>
      </c>
      <c r="AB12" s="66">
        <v>817</v>
      </c>
      <c r="AC12" s="80">
        <v>1859</v>
      </c>
      <c r="AD12" s="80">
        <v>897</v>
      </c>
      <c r="AE12" s="113">
        <v>1818</v>
      </c>
      <c r="AF12" s="113">
        <v>877</v>
      </c>
      <c r="AG12" s="113">
        <v>1953</v>
      </c>
      <c r="AH12" s="213">
        <v>936</v>
      </c>
      <c r="AI12" s="215">
        <v>1926</v>
      </c>
      <c r="AJ12" s="215">
        <v>941</v>
      </c>
    </row>
    <row r="13" spans="1:36" ht="15" customHeight="1">
      <c r="A13" s="172" t="s">
        <v>7</v>
      </c>
      <c r="B13" s="183" t="s">
        <v>74</v>
      </c>
      <c r="C13" s="183"/>
      <c r="D13" s="64">
        <v>504</v>
      </c>
      <c r="E13" s="64" t="s">
        <v>72</v>
      </c>
      <c r="F13" s="75">
        <v>504</v>
      </c>
      <c r="G13" s="75" t="s">
        <v>72</v>
      </c>
      <c r="H13" s="75">
        <v>504</v>
      </c>
      <c r="I13" s="75" t="s">
        <v>72</v>
      </c>
      <c r="J13" s="75">
        <v>504</v>
      </c>
      <c r="K13" s="75" t="s">
        <v>72</v>
      </c>
      <c r="L13" s="105">
        <v>445</v>
      </c>
      <c r="M13" s="107" t="s">
        <v>72</v>
      </c>
      <c r="N13" s="105">
        <v>451</v>
      </c>
      <c r="O13" s="108" t="s">
        <v>72</v>
      </c>
      <c r="P13" s="200">
        <v>458</v>
      </c>
      <c r="Q13" s="196" t="s">
        <v>72</v>
      </c>
      <c r="R13" s="90"/>
      <c r="S13" s="40"/>
      <c r="T13" s="148"/>
      <c r="U13" s="78">
        <v>6</v>
      </c>
      <c r="V13" s="79"/>
      <c r="W13" s="66">
        <v>5</v>
      </c>
      <c r="X13" s="66">
        <v>0</v>
      </c>
      <c r="Y13" s="66">
        <v>5</v>
      </c>
      <c r="Z13" s="66">
        <v>2</v>
      </c>
      <c r="AA13" s="66">
        <v>43</v>
      </c>
      <c r="AB13" s="66">
        <v>14</v>
      </c>
      <c r="AC13" s="80">
        <v>20</v>
      </c>
      <c r="AD13" s="80">
        <v>10</v>
      </c>
      <c r="AE13" s="113">
        <v>8</v>
      </c>
      <c r="AF13" s="113">
        <v>3</v>
      </c>
      <c r="AG13" s="113">
        <v>9</v>
      </c>
      <c r="AH13" s="213">
        <v>5</v>
      </c>
      <c r="AI13" s="215">
        <v>5</v>
      </c>
      <c r="AJ13" s="215">
        <v>2</v>
      </c>
    </row>
    <row r="14" spans="1:36" ht="24.75" customHeight="1">
      <c r="A14" s="173"/>
      <c r="B14" s="164" t="s">
        <v>75</v>
      </c>
      <c r="C14" s="164"/>
      <c r="D14" s="67">
        <v>3633.3</v>
      </c>
      <c r="E14" s="67" t="s">
        <v>72</v>
      </c>
      <c r="F14" s="66">
        <v>3633.3</v>
      </c>
      <c r="G14" s="66" t="s">
        <v>72</v>
      </c>
      <c r="H14" s="66">
        <v>3633.3</v>
      </c>
      <c r="I14" s="66" t="s">
        <v>72</v>
      </c>
      <c r="J14" s="66">
        <v>3633.3</v>
      </c>
      <c r="K14" s="66" t="s">
        <v>72</v>
      </c>
      <c r="L14" s="105">
        <v>2061.1</v>
      </c>
      <c r="M14" s="107" t="s">
        <v>72</v>
      </c>
      <c r="N14" s="105">
        <v>2061.1</v>
      </c>
      <c r="O14" s="106" t="s">
        <v>97</v>
      </c>
      <c r="P14" s="201">
        <v>783.3</v>
      </c>
      <c r="Q14" s="196" t="s">
        <v>72</v>
      </c>
      <c r="R14" s="90"/>
      <c r="S14" s="40"/>
      <c r="T14" s="149" t="s">
        <v>52</v>
      </c>
      <c r="U14" s="151" t="s">
        <v>53</v>
      </c>
      <c r="V14" s="151"/>
      <c r="W14" s="66">
        <v>33</v>
      </c>
      <c r="X14" s="66">
        <v>10</v>
      </c>
      <c r="Y14" s="66">
        <v>34</v>
      </c>
      <c r="Z14" s="66">
        <v>16</v>
      </c>
      <c r="AA14" s="66">
        <v>0</v>
      </c>
      <c r="AB14" s="66">
        <v>0</v>
      </c>
      <c r="AC14" s="80">
        <v>25</v>
      </c>
      <c r="AD14" s="80">
        <v>7</v>
      </c>
      <c r="AE14" s="113">
        <v>50</v>
      </c>
      <c r="AF14" s="113">
        <v>20</v>
      </c>
      <c r="AG14" s="113">
        <v>19</v>
      </c>
      <c r="AH14" s="213">
        <v>10</v>
      </c>
      <c r="AI14" s="215">
        <v>38</v>
      </c>
      <c r="AJ14" s="215">
        <v>14</v>
      </c>
    </row>
    <row r="15" spans="1:36" ht="27" customHeight="1">
      <c r="A15" s="173"/>
      <c r="B15" s="164" t="s">
        <v>76</v>
      </c>
      <c r="C15" s="164"/>
      <c r="D15" s="67">
        <v>2185</v>
      </c>
      <c r="E15" s="67" t="s">
        <v>72</v>
      </c>
      <c r="F15" s="66">
        <v>2185</v>
      </c>
      <c r="G15" s="66" t="s">
        <v>72</v>
      </c>
      <c r="H15" s="66">
        <v>2185</v>
      </c>
      <c r="I15" s="66" t="s">
        <v>72</v>
      </c>
      <c r="J15" s="66">
        <v>2185</v>
      </c>
      <c r="K15" s="66" t="s">
        <v>72</v>
      </c>
      <c r="L15" s="105">
        <v>606.6</v>
      </c>
      <c r="M15" s="109" t="s">
        <v>72</v>
      </c>
      <c r="N15" s="105">
        <v>606.6</v>
      </c>
      <c r="O15" s="106" t="s">
        <v>72</v>
      </c>
      <c r="P15" s="201">
        <v>633.1</v>
      </c>
      <c r="Q15" s="196" t="s">
        <v>72</v>
      </c>
      <c r="R15" s="90"/>
      <c r="S15" s="40"/>
      <c r="T15" s="138"/>
      <c r="U15" s="136" t="s">
        <v>54</v>
      </c>
      <c r="V15" s="136"/>
      <c r="W15" s="67">
        <v>49</v>
      </c>
      <c r="X15" s="67">
        <v>28</v>
      </c>
      <c r="Y15" s="67">
        <v>45</v>
      </c>
      <c r="Z15" s="67">
        <v>18</v>
      </c>
      <c r="AA15" s="67">
        <v>39</v>
      </c>
      <c r="AB15" s="67">
        <v>16</v>
      </c>
      <c r="AC15" s="80">
        <v>36</v>
      </c>
      <c r="AD15" s="80">
        <v>15</v>
      </c>
      <c r="AE15" s="113">
        <v>13</v>
      </c>
      <c r="AF15" s="113">
        <v>6</v>
      </c>
      <c r="AG15" s="113">
        <v>12</v>
      </c>
      <c r="AH15" s="213">
        <v>7</v>
      </c>
      <c r="AI15" s="216">
        <v>10</v>
      </c>
      <c r="AJ15" s="216">
        <v>3</v>
      </c>
    </row>
    <row r="16" spans="1:36" ht="15" customHeight="1">
      <c r="A16" s="173"/>
      <c r="B16" s="164" t="s">
        <v>77</v>
      </c>
      <c r="C16" s="164"/>
      <c r="D16" s="67">
        <v>619</v>
      </c>
      <c r="E16" s="67" t="s">
        <v>72</v>
      </c>
      <c r="F16" s="66">
        <v>619</v>
      </c>
      <c r="G16" s="66" t="s">
        <v>72</v>
      </c>
      <c r="H16" s="66">
        <v>619</v>
      </c>
      <c r="I16" s="66" t="s">
        <v>72</v>
      </c>
      <c r="J16" s="66">
        <v>619</v>
      </c>
      <c r="K16" s="66" t="s">
        <v>72</v>
      </c>
      <c r="L16" s="105">
        <v>135.19999999999999</v>
      </c>
      <c r="M16" s="109" t="s">
        <v>72</v>
      </c>
      <c r="N16" s="105">
        <v>163.19999999999999</v>
      </c>
      <c r="O16" s="106" t="s">
        <v>72</v>
      </c>
      <c r="P16" s="201">
        <v>163.16</v>
      </c>
      <c r="Q16" s="196" t="s">
        <v>72</v>
      </c>
      <c r="R16" s="90"/>
      <c r="S16" s="40"/>
      <c r="T16" s="138"/>
      <c r="U16" s="152" t="s">
        <v>55</v>
      </c>
      <c r="V16" s="152"/>
      <c r="W16" s="66">
        <v>11</v>
      </c>
      <c r="X16" s="66">
        <v>8</v>
      </c>
      <c r="Y16" s="66">
        <v>13</v>
      </c>
      <c r="Z16" s="66">
        <v>10</v>
      </c>
      <c r="AA16" s="66">
        <v>11</v>
      </c>
      <c r="AB16" s="66">
        <v>7</v>
      </c>
      <c r="AC16" s="80">
        <v>13</v>
      </c>
      <c r="AD16" s="80">
        <v>6</v>
      </c>
      <c r="AE16" s="113">
        <v>2</v>
      </c>
      <c r="AF16" s="113">
        <v>1</v>
      </c>
      <c r="AG16" s="113">
        <v>1</v>
      </c>
      <c r="AH16" s="213" t="s">
        <v>72</v>
      </c>
      <c r="AI16" s="217">
        <v>1</v>
      </c>
      <c r="AJ16" s="217" t="s">
        <v>72</v>
      </c>
    </row>
    <row r="17" spans="1:36" ht="15" customHeight="1">
      <c r="A17" s="173"/>
      <c r="B17" s="164" t="s">
        <v>78</v>
      </c>
      <c r="C17" s="164"/>
      <c r="D17" s="67">
        <v>38</v>
      </c>
      <c r="E17" s="67" t="s">
        <v>72</v>
      </c>
      <c r="F17" s="66">
        <v>38</v>
      </c>
      <c r="G17" s="66" t="s">
        <v>72</v>
      </c>
      <c r="H17" s="66">
        <v>38</v>
      </c>
      <c r="I17" s="66" t="s">
        <v>72</v>
      </c>
      <c r="J17" s="66">
        <v>38</v>
      </c>
      <c r="K17" s="66" t="s">
        <v>72</v>
      </c>
      <c r="L17" s="105">
        <v>16</v>
      </c>
      <c r="M17" s="109" t="s">
        <v>72</v>
      </c>
      <c r="N17" s="105">
        <v>16</v>
      </c>
      <c r="O17" s="106" t="s">
        <v>72</v>
      </c>
      <c r="P17" s="200">
        <v>17</v>
      </c>
      <c r="Q17" s="196" t="s">
        <v>72</v>
      </c>
      <c r="R17" s="90"/>
      <c r="S17" s="40"/>
      <c r="T17" s="138"/>
      <c r="U17" s="153" t="s">
        <v>56</v>
      </c>
      <c r="V17" s="153"/>
      <c r="W17" s="66">
        <v>0</v>
      </c>
      <c r="X17" s="66">
        <v>0</v>
      </c>
      <c r="Y17" s="66">
        <v>2</v>
      </c>
      <c r="Z17" s="66">
        <v>1</v>
      </c>
      <c r="AA17" s="66">
        <v>2</v>
      </c>
      <c r="AB17" s="66">
        <v>1</v>
      </c>
      <c r="AC17" s="80">
        <v>2</v>
      </c>
      <c r="AD17" s="80">
        <v>1</v>
      </c>
      <c r="AE17" s="113">
        <v>1</v>
      </c>
      <c r="AF17" s="113" t="s">
        <v>98</v>
      </c>
      <c r="AG17" s="113">
        <v>1</v>
      </c>
      <c r="AH17" s="213">
        <v>1</v>
      </c>
      <c r="AI17" s="215">
        <v>1</v>
      </c>
      <c r="AJ17" s="215">
        <v>1</v>
      </c>
    </row>
    <row r="18" spans="1:36" ht="15" customHeight="1">
      <c r="A18" s="173"/>
      <c r="B18" s="164" t="s">
        <v>79</v>
      </c>
      <c r="C18" s="164"/>
      <c r="D18" s="67">
        <v>73</v>
      </c>
      <c r="E18" s="67" t="s">
        <v>72</v>
      </c>
      <c r="F18" s="66">
        <v>73</v>
      </c>
      <c r="G18" s="66" t="s">
        <v>72</v>
      </c>
      <c r="H18" s="66">
        <v>73</v>
      </c>
      <c r="I18" s="66" t="s">
        <v>72</v>
      </c>
      <c r="J18" s="66">
        <v>73</v>
      </c>
      <c r="K18" s="66" t="s">
        <v>72</v>
      </c>
      <c r="L18" s="105">
        <v>123</v>
      </c>
      <c r="M18" s="107" t="s">
        <v>72</v>
      </c>
      <c r="N18" s="105">
        <v>118</v>
      </c>
      <c r="O18" s="106" t="s">
        <v>72</v>
      </c>
      <c r="P18" s="200">
        <v>116</v>
      </c>
      <c r="Q18" s="196" t="s">
        <v>72</v>
      </c>
      <c r="R18" s="90"/>
      <c r="S18" s="40"/>
      <c r="T18" s="138"/>
      <c r="U18" s="154" t="s">
        <v>57</v>
      </c>
      <c r="V18" s="154"/>
      <c r="W18" s="66">
        <v>12</v>
      </c>
      <c r="X18" s="66">
        <v>8</v>
      </c>
      <c r="Y18" s="66">
        <v>12</v>
      </c>
      <c r="Z18" s="66">
        <v>1</v>
      </c>
      <c r="AA18" s="66">
        <v>6</v>
      </c>
      <c r="AB18" s="66">
        <v>1</v>
      </c>
      <c r="AC18" s="80">
        <v>9</v>
      </c>
      <c r="AD18" s="80">
        <v>4</v>
      </c>
      <c r="AE18" s="113">
        <v>4</v>
      </c>
      <c r="AF18" s="113">
        <v>2</v>
      </c>
      <c r="AG18" s="113">
        <v>3</v>
      </c>
      <c r="AH18" s="213">
        <v>2</v>
      </c>
      <c r="AI18" s="215" t="s">
        <v>98</v>
      </c>
      <c r="AJ18" s="215" t="s">
        <v>98</v>
      </c>
    </row>
    <row r="19" spans="1:36" ht="15" customHeight="1">
      <c r="A19" s="173"/>
      <c r="B19" s="164" t="s">
        <v>80</v>
      </c>
      <c r="C19" s="164"/>
      <c r="D19" s="67">
        <v>212</v>
      </c>
      <c r="E19" s="67" t="s">
        <v>72</v>
      </c>
      <c r="F19" s="66">
        <v>212</v>
      </c>
      <c r="G19" s="66" t="s">
        <v>72</v>
      </c>
      <c r="H19" s="66">
        <v>212</v>
      </c>
      <c r="I19" s="66" t="s">
        <v>72</v>
      </c>
      <c r="J19" s="66">
        <v>212</v>
      </c>
      <c r="K19" s="66" t="s">
        <v>72</v>
      </c>
      <c r="L19" s="105">
        <v>250</v>
      </c>
      <c r="M19" s="107" t="s">
        <v>72</v>
      </c>
      <c r="N19" s="105">
        <v>248</v>
      </c>
      <c r="O19" s="106" t="s">
        <v>72</v>
      </c>
      <c r="P19" s="200">
        <v>235</v>
      </c>
      <c r="Q19" s="196" t="s">
        <v>72</v>
      </c>
      <c r="R19" s="90"/>
      <c r="S19" s="40"/>
      <c r="T19" s="138"/>
      <c r="U19" s="153" t="s">
        <v>58</v>
      </c>
      <c r="V19" s="153"/>
      <c r="W19" s="66">
        <v>3</v>
      </c>
      <c r="X19" s="66">
        <v>0</v>
      </c>
      <c r="Y19" s="66">
        <v>1</v>
      </c>
      <c r="Z19" s="66">
        <v>1</v>
      </c>
      <c r="AA19" s="66">
        <v>3</v>
      </c>
      <c r="AB19" s="66">
        <v>0</v>
      </c>
      <c r="AC19" s="80">
        <v>2</v>
      </c>
      <c r="AD19" s="80">
        <v>2</v>
      </c>
      <c r="AE19" s="113" t="s">
        <v>98</v>
      </c>
      <c r="AF19" s="113" t="s">
        <v>98</v>
      </c>
      <c r="AG19" s="113">
        <v>1</v>
      </c>
      <c r="AH19" s="213">
        <v>1</v>
      </c>
      <c r="AI19" s="215">
        <v>1</v>
      </c>
      <c r="AJ19" s="215" t="s">
        <v>98</v>
      </c>
    </row>
    <row r="20" spans="1:36" ht="25.5" customHeight="1">
      <c r="A20" s="173"/>
      <c r="B20" s="164" t="s">
        <v>81</v>
      </c>
      <c r="C20" s="164"/>
      <c r="D20" s="67">
        <v>24</v>
      </c>
      <c r="E20" s="67" t="s">
        <v>72</v>
      </c>
      <c r="F20" s="66">
        <v>24</v>
      </c>
      <c r="G20" s="66" t="s">
        <v>72</v>
      </c>
      <c r="H20" s="66">
        <v>24</v>
      </c>
      <c r="I20" s="66" t="s">
        <v>72</v>
      </c>
      <c r="J20" s="66">
        <v>24</v>
      </c>
      <c r="K20" s="66" t="s">
        <v>72</v>
      </c>
      <c r="L20" s="105">
        <v>14</v>
      </c>
      <c r="M20" s="107" t="s">
        <v>72</v>
      </c>
      <c r="N20" s="105">
        <v>14</v>
      </c>
      <c r="O20" s="106" t="s">
        <v>72</v>
      </c>
      <c r="P20" s="200">
        <v>12</v>
      </c>
      <c r="Q20" s="196" t="s">
        <v>72</v>
      </c>
      <c r="R20" s="90"/>
      <c r="S20" s="40"/>
      <c r="T20" s="138"/>
      <c r="U20" s="153" t="s">
        <v>59</v>
      </c>
      <c r="V20" s="153"/>
      <c r="W20" s="66">
        <v>19</v>
      </c>
      <c r="X20" s="66">
        <v>8</v>
      </c>
      <c r="Y20" s="66">
        <v>15</v>
      </c>
      <c r="Z20" s="66">
        <v>4</v>
      </c>
      <c r="AA20" s="66">
        <v>14</v>
      </c>
      <c r="AB20" s="66">
        <v>5</v>
      </c>
      <c r="AC20" s="80">
        <v>7</v>
      </c>
      <c r="AD20" s="80">
        <v>1</v>
      </c>
      <c r="AE20" s="113">
        <v>3</v>
      </c>
      <c r="AF20" s="113">
        <v>1</v>
      </c>
      <c r="AG20" s="113" t="s">
        <v>72</v>
      </c>
      <c r="AH20" s="213" t="s">
        <v>72</v>
      </c>
      <c r="AI20" s="215">
        <v>3</v>
      </c>
      <c r="AJ20" s="215">
        <v>2</v>
      </c>
    </row>
    <row r="21" spans="1:36" ht="22.5" customHeight="1">
      <c r="A21" s="173"/>
      <c r="B21" s="164" t="s">
        <v>82</v>
      </c>
      <c r="C21" s="164"/>
      <c r="D21" s="67">
        <v>8</v>
      </c>
      <c r="E21" s="67" t="s">
        <v>72</v>
      </c>
      <c r="F21" s="66">
        <v>8</v>
      </c>
      <c r="G21" s="66" t="s">
        <v>72</v>
      </c>
      <c r="H21" s="66">
        <v>8</v>
      </c>
      <c r="I21" s="66" t="s">
        <v>72</v>
      </c>
      <c r="J21" s="66">
        <v>8</v>
      </c>
      <c r="K21" s="66" t="s">
        <v>72</v>
      </c>
      <c r="L21" s="105">
        <v>14</v>
      </c>
      <c r="M21" s="107" t="s">
        <v>72</v>
      </c>
      <c r="N21" s="105">
        <v>14</v>
      </c>
      <c r="O21" s="106" t="s">
        <v>72</v>
      </c>
      <c r="P21" s="200">
        <v>14</v>
      </c>
      <c r="Q21" s="196" t="s">
        <v>72</v>
      </c>
      <c r="R21" s="90"/>
      <c r="S21" s="40"/>
      <c r="T21" s="150"/>
      <c r="U21" s="155" t="s">
        <v>60</v>
      </c>
      <c r="V21" s="155"/>
      <c r="W21" s="66">
        <v>4</v>
      </c>
      <c r="X21" s="66">
        <v>4</v>
      </c>
      <c r="Y21" s="66">
        <v>2</v>
      </c>
      <c r="Z21" s="66">
        <v>1</v>
      </c>
      <c r="AA21" s="66">
        <v>3</v>
      </c>
      <c r="AB21" s="66">
        <v>2</v>
      </c>
      <c r="AC21" s="80">
        <v>3</v>
      </c>
      <c r="AD21" s="80">
        <v>1</v>
      </c>
      <c r="AE21" s="113">
        <v>3</v>
      </c>
      <c r="AF21" s="113">
        <v>2</v>
      </c>
      <c r="AG21" s="113">
        <v>1</v>
      </c>
      <c r="AH21" s="213">
        <v>1</v>
      </c>
      <c r="AI21" s="217">
        <v>4</v>
      </c>
      <c r="AJ21" s="217" t="s">
        <v>98</v>
      </c>
    </row>
    <row r="22" spans="1:36" ht="15" customHeight="1">
      <c r="A22" s="173"/>
      <c r="B22" s="164" t="s">
        <v>83</v>
      </c>
      <c r="C22" s="164"/>
      <c r="D22" s="67">
        <v>29</v>
      </c>
      <c r="E22" s="67" t="s">
        <v>72</v>
      </c>
      <c r="F22" s="66">
        <v>29</v>
      </c>
      <c r="G22" s="66" t="s">
        <v>72</v>
      </c>
      <c r="H22" s="66">
        <v>29</v>
      </c>
      <c r="I22" s="66" t="s">
        <v>72</v>
      </c>
      <c r="J22" s="66">
        <v>29</v>
      </c>
      <c r="K22" s="66" t="s">
        <v>72</v>
      </c>
      <c r="L22" s="105">
        <v>2</v>
      </c>
      <c r="M22" s="107" t="s">
        <v>72</v>
      </c>
      <c r="N22" s="105">
        <v>2</v>
      </c>
      <c r="O22" s="106" t="s">
        <v>72</v>
      </c>
      <c r="P22" s="200">
        <v>1</v>
      </c>
      <c r="Q22" s="196" t="s">
        <v>72</v>
      </c>
      <c r="R22" s="90"/>
      <c r="S22" s="40"/>
      <c r="T22" s="138" t="s">
        <v>61</v>
      </c>
      <c r="U22" s="139" t="s">
        <v>62</v>
      </c>
      <c r="V22" s="139"/>
      <c r="W22" s="37">
        <v>121</v>
      </c>
      <c r="X22" s="37">
        <v>57</v>
      </c>
      <c r="Y22" s="37">
        <v>125</v>
      </c>
      <c r="Z22" s="37">
        <v>62</v>
      </c>
      <c r="AA22" s="37">
        <v>138</v>
      </c>
      <c r="AB22" s="37">
        <v>60</v>
      </c>
      <c r="AC22" s="80">
        <v>209</v>
      </c>
      <c r="AD22" s="80">
        <v>86</v>
      </c>
      <c r="AE22" s="113">
        <v>153</v>
      </c>
      <c r="AF22" s="113">
        <v>57</v>
      </c>
      <c r="AG22" s="113">
        <v>190</v>
      </c>
      <c r="AH22" s="213">
        <v>85</v>
      </c>
      <c r="AI22" s="218">
        <v>423</v>
      </c>
      <c r="AJ22" s="218">
        <v>188</v>
      </c>
    </row>
    <row r="23" spans="1:36" ht="15" customHeight="1">
      <c r="A23" s="174"/>
      <c r="B23" s="166" t="s">
        <v>84</v>
      </c>
      <c r="C23" s="166"/>
      <c r="D23" s="65">
        <v>364</v>
      </c>
      <c r="E23" s="65" t="s">
        <v>72</v>
      </c>
      <c r="F23" s="71">
        <v>364</v>
      </c>
      <c r="G23" s="71" t="s">
        <v>72</v>
      </c>
      <c r="H23" s="71">
        <v>364</v>
      </c>
      <c r="I23" s="71" t="s">
        <v>72</v>
      </c>
      <c r="J23" s="71">
        <v>364</v>
      </c>
      <c r="K23" s="71" t="s">
        <v>72</v>
      </c>
      <c r="L23" s="105">
        <v>349</v>
      </c>
      <c r="M23" s="107" t="s">
        <v>72</v>
      </c>
      <c r="N23" s="105">
        <v>341</v>
      </c>
      <c r="O23" s="106" t="s">
        <v>72</v>
      </c>
      <c r="P23" s="200">
        <v>343</v>
      </c>
      <c r="Q23" s="196" t="s">
        <v>72</v>
      </c>
      <c r="R23" s="90"/>
      <c r="S23" s="40"/>
      <c r="T23" s="138"/>
      <c r="U23" s="139" t="s">
        <v>63</v>
      </c>
      <c r="V23" s="139"/>
      <c r="W23" s="37">
        <v>1817</v>
      </c>
      <c r="X23" s="37">
        <v>888</v>
      </c>
      <c r="Y23" s="37">
        <v>1798</v>
      </c>
      <c r="Z23" s="37">
        <v>829</v>
      </c>
      <c r="AA23" s="37">
        <v>1813</v>
      </c>
      <c r="AB23" s="37">
        <v>834</v>
      </c>
      <c r="AC23" s="80">
        <v>1729</v>
      </c>
      <c r="AD23" s="80">
        <v>752</v>
      </c>
      <c r="AE23" s="113">
        <v>1789</v>
      </c>
      <c r="AF23" s="113">
        <v>835</v>
      </c>
      <c r="AG23" s="114">
        <v>1861</v>
      </c>
      <c r="AH23" s="213">
        <v>861</v>
      </c>
      <c r="AI23" s="218">
        <v>1382</v>
      </c>
      <c r="AJ23" s="218">
        <v>660</v>
      </c>
    </row>
    <row r="24" spans="1:36" ht="15" customHeight="1">
      <c r="A24" s="143" t="s">
        <v>85</v>
      </c>
      <c r="B24" s="143"/>
      <c r="C24" s="143"/>
      <c r="D24" s="71">
        <v>2</v>
      </c>
      <c r="E24" s="65" t="s">
        <v>72</v>
      </c>
      <c r="F24" s="71">
        <v>2</v>
      </c>
      <c r="G24" s="71" t="s">
        <v>72</v>
      </c>
      <c r="H24" s="71">
        <v>2</v>
      </c>
      <c r="I24" s="71" t="s">
        <v>72</v>
      </c>
      <c r="J24" s="71">
        <v>2</v>
      </c>
      <c r="K24" s="71" t="s">
        <v>72</v>
      </c>
      <c r="L24" s="105">
        <v>0</v>
      </c>
      <c r="M24" s="107" t="s">
        <v>72</v>
      </c>
      <c r="N24" s="105">
        <v>0</v>
      </c>
      <c r="O24" s="106" t="s">
        <v>72</v>
      </c>
      <c r="P24" s="200">
        <v>0</v>
      </c>
      <c r="Q24" s="196" t="s">
        <v>72</v>
      </c>
      <c r="R24" s="90"/>
      <c r="S24" s="40"/>
      <c r="T24" s="138"/>
      <c r="U24" s="140" t="s">
        <v>6</v>
      </c>
      <c r="V24" s="140"/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80">
        <v>0</v>
      </c>
      <c r="AD24" s="80">
        <v>0</v>
      </c>
      <c r="AE24" s="113">
        <v>0</v>
      </c>
      <c r="AF24" s="113">
        <v>0</v>
      </c>
      <c r="AG24" s="115">
        <v>0</v>
      </c>
      <c r="AH24" s="213">
        <v>0</v>
      </c>
      <c r="AI24" s="219">
        <v>175</v>
      </c>
      <c r="AJ24" s="219">
        <v>86</v>
      </c>
    </row>
    <row r="25" spans="1:36" ht="15.75" thickBot="1">
      <c r="A25" s="184" t="s">
        <v>86</v>
      </c>
      <c r="B25" s="184"/>
      <c r="C25" s="184"/>
      <c r="D25" s="65">
        <v>2478</v>
      </c>
      <c r="E25" s="65" t="s">
        <v>72</v>
      </c>
      <c r="F25" s="71">
        <v>2478</v>
      </c>
      <c r="G25" s="71" t="s">
        <v>72</v>
      </c>
      <c r="H25" s="71">
        <v>2478</v>
      </c>
      <c r="I25" s="71" t="s">
        <v>72</v>
      </c>
      <c r="J25" s="71">
        <v>2478</v>
      </c>
      <c r="K25" s="71" t="s">
        <v>72</v>
      </c>
      <c r="L25" s="110">
        <v>3135</v>
      </c>
      <c r="M25" s="111" t="s">
        <v>72</v>
      </c>
      <c r="N25" s="110">
        <v>3270</v>
      </c>
      <c r="O25" s="112" t="s">
        <v>72</v>
      </c>
      <c r="P25" s="200">
        <v>3375</v>
      </c>
      <c r="Q25" s="196" t="s">
        <v>72</v>
      </c>
      <c r="R25" s="90"/>
      <c r="S25" s="40"/>
      <c r="T25" s="143" t="s">
        <v>64</v>
      </c>
      <c r="U25" s="143"/>
      <c r="V25" s="143"/>
      <c r="W25" s="71">
        <v>200</v>
      </c>
      <c r="X25" s="71"/>
      <c r="Y25" s="71">
        <v>196</v>
      </c>
      <c r="Z25" s="71"/>
      <c r="AA25" s="71">
        <v>195</v>
      </c>
      <c r="AB25" s="71"/>
      <c r="AC25" s="81">
        <v>205</v>
      </c>
      <c r="AD25" s="81"/>
      <c r="AE25" s="116">
        <v>195</v>
      </c>
      <c r="AF25" s="116"/>
      <c r="AG25" s="116">
        <v>221</v>
      </c>
      <c r="AH25" s="116"/>
      <c r="AI25" s="220">
        <v>231</v>
      </c>
      <c r="AJ25" s="221"/>
    </row>
    <row r="26" spans="1:3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3"/>
      <c r="AE26" s="61"/>
      <c r="AF26" s="61"/>
    </row>
    <row r="27" spans="1:36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3"/>
      <c r="AE27" s="61"/>
      <c r="AF27" s="61"/>
    </row>
    <row r="28" spans="1:36">
      <c r="AE28" s="61"/>
      <c r="AF28" s="61"/>
    </row>
    <row r="29" spans="1:36">
      <c r="A29" s="168" t="s">
        <v>65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88"/>
      <c r="M29" s="88"/>
      <c r="N29" s="88"/>
      <c r="O29" s="88"/>
      <c r="P29" s="120"/>
      <c r="Q29" s="120"/>
      <c r="R29" s="88"/>
      <c r="S29" s="24"/>
      <c r="T29" s="25" t="s">
        <v>46</v>
      </c>
      <c r="U29" s="39"/>
      <c r="V29" s="39"/>
      <c r="W29" s="39"/>
      <c r="X29" s="39"/>
      <c r="Y29" s="39"/>
      <c r="Z29" s="30"/>
      <c r="AA29" s="33"/>
      <c r="AB29" s="33"/>
      <c r="AC29" s="26"/>
      <c r="AD29" s="26"/>
      <c r="AE29" s="59"/>
      <c r="AF29" s="59"/>
      <c r="AG29" s="24"/>
      <c r="AH29" s="24"/>
      <c r="AI29" s="25"/>
    </row>
    <row r="30" spans="1:36">
      <c r="A30" s="39"/>
      <c r="B30" s="39"/>
      <c r="C30" s="39"/>
      <c r="D30" s="39"/>
      <c r="E30" s="39"/>
      <c r="F30" s="39"/>
      <c r="G30" s="39"/>
      <c r="H30" s="39"/>
      <c r="I30" s="39"/>
      <c r="J30" s="28"/>
      <c r="K30" s="33"/>
      <c r="L30" s="33"/>
      <c r="M30" s="33"/>
      <c r="N30" s="33"/>
      <c r="O30" s="33"/>
      <c r="P30" s="33"/>
      <c r="Q30" s="33"/>
      <c r="R30" s="33"/>
      <c r="S30" s="24"/>
      <c r="T30" s="134" t="s">
        <v>45</v>
      </c>
      <c r="U30" s="134"/>
      <c r="V30" s="135"/>
      <c r="W30" s="132" t="s">
        <v>42</v>
      </c>
      <c r="X30" s="144"/>
      <c r="Y30" s="131" t="s">
        <v>43</v>
      </c>
      <c r="Z30" s="131"/>
      <c r="AA30" s="141" t="s">
        <v>44</v>
      </c>
      <c r="AB30" s="142"/>
      <c r="AC30" s="131" t="s">
        <v>2</v>
      </c>
      <c r="AD30" s="132"/>
      <c r="AE30" s="59"/>
      <c r="AF30" s="59"/>
      <c r="AG30" s="24"/>
      <c r="AH30" s="24"/>
      <c r="AI30" s="25"/>
    </row>
    <row r="31" spans="1:36" ht="15" customHeight="1">
      <c r="A31" s="157" t="s">
        <v>0</v>
      </c>
      <c r="B31" s="157"/>
      <c r="C31" s="157"/>
      <c r="D31" s="159" t="s">
        <v>42</v>
      </c>
      <c r="E31" s="160"/>
      <c r="F31" s="161" t="s">
        <v>43</v>
      </c>
      <c r="G31" s="161"/>
      <c r="H31" s="162" t="s">
        <v>44</v>
      </c>
      <c r="I31" s="162"/>
      <c r="J31" s="131" t="s">
        <v>2</v>
      </c>
      <c r="K31" s="132"/>
      <c r="L31" s="90"/>
      <c r="M31" s="90"/>
      <c r="N31" s="90"/>
      <c r="O31" s="90"/>
      <c r="P31" s="121"/>
      <c r="Q31" s="121"/>
      <c r="R31" s="90"/>
      <c r="S31" s="59"/>
      <c r="T31" s="136"/>
      <c r="U31" s="136"/>
      <c r="V31" s="137"/>
      <c r="W31" s="70" t="s">
        <v>1</v>
      </c>
      <c r="X31" s="70" t="s">
        <v>47</v>
      </c>
      <c r="Y31" s="70" t="s">
        <v>1</v>
      </c>
      <c r="Z31" s="70" t="s">
        <v>47</v>
      </c>
      <c r="AA31" s="70" t="s">
        <v>1</v>
      </c>
      <c r="AB31" s="70" t="s">
        <v>47</v>
      </c>
      <c r="AC31" s="70" t="s">
        <v>1</v>
      </c>
      <c r="AD31" s="60" t="s">
        <v>47</v>
      </c>
      <c r="AE31" s="59"/>
      <c r="AF31" s="59"/>
      <c r="AG31" s="24"/>
      <c r="AH31" s="24"/>
      <c r="AI31" s="25"/>
    </row>
    <row r="32" spans="1:36" ht="15" customHeight="1">
      <c r="A32" s="158"/>
      <c r="B32" s="158"/>
      <c r="C32" s="158"/>
      <c r="D32" s="82" t="s">
        <v>66</v>
      </c>
      <c r="E32" s="83" t="s">
        <v>67</v>
      </c>
      <c r="F32" s="82" t="s">
        <v>66</v>
      </c>
      <c r="G32" s="83" t="s">
        <v>67</v>
      </c>
      <c r="H32" s="82" t="s">
        <v>66</v>
      </c>
      <c r="I32" s="84" t="s">
        <v>67</v>
      </c>
      <c r="J32" s="82" t="s">
        <v>66</v>
      </c>
      <c r="K32" s="84" t="s">
        <v>67</v>
      </c>
      <c r="L32" s="90"/>
      <c r="M32" s="90"/>
      <c r="N32" s="90"/>
      <c r="O32" s="90"/>
      <c r="P32" s="121"/>
      <c r="Q32" s="121"/>
      <c r="R32" s="90"/>
      <c r="S32" s="59"/>
      <c r="T32" s="133" t="s">
        <v>48</v>
      </c>
      <c r="U32" s="133"/>
      <c r="V32" s="133"/>
      <c r="W32" s="73">
        <v>5725</v>
      </c>
      <c r="X32" s="73">
        <v>2860</v>
      </c>
      <c r="Y32" s="73">
        <v>5826</v>
      </c>
      <c r="Z32" s="73">
        <v>2830</v>
      </c>
      <c r="AA32" s="74">
        <v>6079</v>
      </c>
      <c r="AB32" s="74">
        <v>2960</v>
      </c>
      <c r="AC32" s="75">
        <v>6580</v>
      </c>
      <c r="AD32" s="75">
        <v>3256</v>
      </c>
      <c r="AE32" s="59"/>
      <c r="AF32" s="59"/>
      <c r="AG32" s="24"/>
      <c r="AH32" s="24"/>
      <c r="AI32" s="25"/>
    </row>
    <row r="33" spans="1:35">
      <c r="A33" s="136" t="s">
        <v>68</v>
      </c>
      <c r="B33" s="136"/>
      <c r="C33" s="136"/>
      <c r="D33" s="85">
        <v>3815</v>
      </c>
      <c r="E33" s="85">
        <v>2123</v>
      </c>
      <c r="F33" s="85">
        <v>3480</v>
      </c>
      <c r="G33" s="85">
        <v>1930</v>
      </c>
      <c r="H33" s="85">
        <v>3242</v>
      </c>
      <c r="I33" s="85">
        <v>1800</v>
      </c>
      <c r="J33" s="64">
        <v>3468</v>
      </c>
      <c r="K33" s="64">
        <v>1753</v>
      </c>
      <c r="L33" s="89"/>
      <c r="M33" s="89"/>
      <c r="N33" s="89"/>
      <c r="O33" s="89"/>
      <c r="P33" s="119"/>
      <c r="Q33" s="119"/>
      <c r="R33" s="89"/>
      <c r="S33" s="59"/>
      <c r="T33" s="145" t="s">
        <v>49</v>
      </c>
      <c r="U33" s="145"/>
      <c r="V33" s="145"/>
      <c r="W33" s="68">
        <v>2298</v>
      </c>
      <c r="X33" s="68">
        <v>1198</v>
      </c>
      <c r="Y33" s="68">
        <v>2434</v>
      </c>
      <c r="Z33" s="68">
        <v>1198</v>
      </c>
      <c r="AA33" s="61">
        <v>2562</v>
      </c>
      <c r="AB33" s="61">
        <v>1197</v>
      </c>
      <c r="AC33" s="66">
        <v>2650</v>
      </c>
      <c r="AD33" s="66">
        <v>1292</v>
      </c>
      <c r="AE33" s="59"/>
      <c r="AF33" s="59"/>
      <c r="AG33" s="24"/>
      <c r="AH33" s="24"/>
      <c r="AI33" s="25"/>
    </row>
    <row r="34" spans="1:35" ht="15" customHeight="1">
      <c r="A34" s="185" t="s">
        <v>69</v>
      </c>
      <c r="B34" s="185"/>
      <c r="C34" s="136"/>
      <c r="D34" s="31">
        <v>3576</v>
      </c>
      <c r="E34" s="31">
        <v>1959</v>
      </c>
      <c r="F34" s="31">
        <v>3364</v>
      </c>
      <c r="G34" s="31">
        <v>1846</v>
      </c>
      <c r="H34" s="31">
        <v>3041</v>
      </c>
      <c r="I34" s="31">
        <v>1704</v>
      </c>
      <c r="J34" s="67">
        <v>3031</v>
      </c>
      <c r="K34" s="67">
        <v>1704</v>
      </c>
      <c r="L34" s="89"/>
      <c r="M34" s="89"/>
      <c r="N34" s="89"/>
      <c r="O34" s="89"/>
      <c r="P34" s="119"/>
      <c r="Q34" s="119"/>
      <c r="R34" s="89"/>
      <c r="S34" s="24"/>
      <c r="T34" s="146" t="s">
        <v>50</v>
      </c>
      <c r="U34" s="76" t="s">
        <v>51</v>
      </c>
      <c r="V34" s="77"/>
      <c r="W34" s="66">
        <v>208</v>
      </c>
      <c r="X34" s="66">
        <v>99</v>
      </c>
      <c r="Y34" s="66">
        <v>70</v>
      </c>
      <c r="Z34" s="66">
        <v>36</v>
      </c>
      <c r="AA34" s="61">
        <v>101</v>
      </c>
      <c r="AB34" s="61">
        <v>43</v>
      </c>
      <c r="AC34" s="66">
        <v>106</v>
      </c>
      <c r="AD34" s="66">
        <v>52</v>
      </c>
      <c r="AE34" s="59"/>
      <c r="AF34" s="59"/>
      <c r="AG34" s="24"/>
      <c r="AH34" s="24"/>
      <c r="AI34" s="25"/>
    </row>
    <row r="35" spans="1:35">
      <c r="A35" s="186" t="s">
        <v>70</v>
      </c>
      <c r="B35" s="186"/>
      <c r="C35" s="167"/>
      <c r="D35" s="31">
        <v>3349</v>
      </c>
      <c r="E35" s="31">
        <v>1872</v>
      </c>
      <c r="F35" s="31">
        <v>3252</v>
      </c>
      <c r="G35" s="31">
        <v>1811</v>
      </c>
      <c r="H35" s="31">
        <v>3197</v>
      </c>
      <c r="I35" s="31">
        <v>1779</v>
      </c>
      <c r="J35" s="67">
        <v>3092</v>
      </c>
      <c r="K35" s="67">
        <v>1689</v>
      </c>
      <c r="L35" s="89"/>
      <c r="M35" s="89"/>
      <c r="N35" s="89"/>
      <c r="O35" s="89"/>
      <c r="P35" s="119"/>
      <c r="Q35" s="119"/>
      <c r="R35" s="89"/>
      <c r="S35" s="24"/>
      <c r="T35" s="147"/>
      <c r="U35" s="33">
        <v>2</v>
      </c>
      <c r="V35" s="30"/>
      <c r="W35" s="66">
        <v>896</v>
      </c>
      <c r="X35" s="66">
        <v>450</v>
      </c>
      <c r="Y35" s="66">
        <v>822</v>
      </c>
      <c r="Z35" s="66">
        <v>420</v>
      </c>
      <c r="AA35" s="61">
        <v>702</v>
      </c>
      <c r="AB35" s="61">
        <v>355</v>
      </c>
      <c r="AC35" s="66">
        <v>1126</v>
      </c>
      <c r="AD35" s="66">
        <v>563</v>
      </c>
      <c r="AE35" s="59"/>
      <c r="AF35" s="59"/>
      <c r="AG35" s="24"/>
      <c r="AH35" s="24"/>
      <c r="AI35" s="25"/>
    </row>
    <row r="36" spans="1:35">
      <c r="A36" s="185" t="s">
        <v>69</v>
      </c>
      <c r="B36" s="185"/>
      <c r="C36" s="136"/>
      <c r="D36" s="31"/>
      <c r="E36" s="31"/>
      <c r="F36" s="31">
        <v>3161</v>
      </c>
      <c r="G36" s="31"/>
      <c r="H36" s="31">
        <v>3041</v>
      </c>
      <c r="I36" s="31">
        <v>1704</v>
      </c>
      <c r="J36" s="67">
        <v>2970</v>
      </c>
      <c r="K36" s="67">
        <v>1622</v>
      </c>
      <c r="L36" s="89"/>
      <c r="M36" s="89"/>
      <c r="N36" s="89"/>
      <c r="O36" s="89"/>
      <c r="P36" s="119"/>
      <c r="Q36" s="119"/>
      <c r="R36" s="89"/>
      <c r="S36" s="24"/>
      <c r="T36" s="147"/>
      <c r="U36" s="33">
        <v>3</v>
      </c>
      <c r="V36" s="30"/>
      <c r="W36" s="66">
        <v>1186</v>
      </c>
      <c r="X36" s="66">
        <v>586</v>
      </c>
      <c r="Y36" s="66">
        <v>994</v>
      </c>
      <c r="Z36" s="66">
        <v>451</v>
      </c>
      <c r="AA36" s="61">
        <v>1026</v>
      </c>
      <c r="AB36" s="61">
        <v>524</v>
      </c>
      <c r="AC36" s="66">
        <v>1543</v>
      </c>
      <c r="AD36" s="66">
        <v>775</v>
      </c>
      <c r="AE36" s="59"/>
      <c r="AF36" s="59"/>
      <c r="AG36" s="24"/>
      <c r="AH36" s="24"/>
      <c r="AI36" s="25"/>
    </row>
    <row r="37" spans="1:35">
      <c r="A37" s="185" t="s">
        <v>71</v>
      </c>
      <c r="B37" s="185"/>
      <c r="C37" s="136"/>
      <c r="D37" s="66">
        <v>34</v>
      </c>
      <c r="E37" s="66" t="s">
        <v>72</v>
      </c>
      <c r="F37" s="68">
        <v>35</v>
      </c>
      <c r="G37" s="66" t="s">
        <v>72</v>
      </c>
      <c r="H37" s="66">
        <v>37</v>
      </c>
      <c r="I37" s="66" t="s">
        <v>72</v>
      </c>
      <c r="J37" s="67">
        <v>37</v>
      </c>
      <c r="K37" s="67" t="s">
        <v>72</v>
      </c>
      <c r="L37" s="89"/>
      <c r="M37" s="89"/>
      <c r="N37" s="89"/>
      <c r="O37" s="89"/>
      <c r="P37" s="119"/>
      <c r="Q37" s="119"/>
      <c r="R37" s="89"/>
      <c r="S37" s="59"/>
      <c r="T37" s="147"/>
      <c r="U37" s="33">
        <v>4</v>
      </c>
      <c r="V37" s="30"/>
      <c r="W37" s="66">
        <v>1544</v>
      </c>
      <c r="X37" s="66">
        <v>796</v>
      </c>
      <c r="Y37" s="66">
        <v>836</v>
      </c>
      <c r="Z37" s="66">
        <v>416</v>
      </c>
      <c r="AA37" s="61">
        <v>1111</v>
      </c>
      <c r="AB37" s="61">
        <v>532</v>
      </c>
      <c r="AC37" s="66">
        <v>1904</v>
      </c>
      <c r="AD37" s="66">
        <v>944</v>
      </c>
      <c r="AE37" s="59"/>
      <c r="AF37" s="59"/>
      <c r="AG37" s="24"/>
      <c r="AH37" s="24"/>
      <c r="AI37" s="25"/>
    </row>
    <row r="38" spans="1:35" ht="15" customHeight="1">
      <c r="A38" s="167" t="s">
        <v>73</v>
      </c>
      <c r="B38" s="167"/>
      <c r="C38" s="167"/>
      <c r="D38" s="71">
        <v>32</v>
      </c>
      <c r="E38" s="71" t="s">
        <v>72</v>
      </c>
      <c r="F38" s="86">
        <v>35</v>
      </c>
      <c r="G38" s="71" t="s">
        <v>72</v>
      </c>
      <c r="H38" s="71">
        <v>33</v>
      </c>
      <c r="I38" s="71" t="s">
        <v>72</v>
      </c>
      <c r="J38" s="71">
        <v>33</v>
      </c>
      <c r="K38" s="65" t="s">
        <v>72</v>
      </c>
      <c r="L38" s="89"/>
      <c r="M38" s="89"/>
      <c r="N38" s="89"/>
      <c r="O38" s="89"/>
      <c r="P38" s="119"/>
      <c r="Q38" s="119"/>
      <c r="R38" s="89"/>
      <c r="S38" s="59"/>
      <c r="T38" s="147"/>
      <c r="U38" s="33">
        <v>5</v>
      </c>
      <c r="V38" s="30"/>
      <c r="W38" s="66">
        <v>1617</v>
      </c>
      <c r="X38" s="66">
        <v>788</v>
      </c>
      <c r="Y38" s="66">
        <v>909</v>
      </c>
      <c r="Z38" s="66">
        <v>456</v>
      </c>
      <c r="AA38" s="61">
        <v>985</v>
      </c>
      <c r="AB38" s="61">
        <v>480</v>
      </c>
      <c r="AC38" s="66">
        <v>1896</v>
      </c>
      <c r="AD38" s="66">
        <v>921</v>
      </c>
      <c r="AE38" s="59"/>
      <c r="AF38" s="59"/>
      <c r="AG38" s="24"/>
      <c r="AH38" s="24"/>
      <c r="AI38" s="25"/>
    </row>
    <row r="39" spans="1:35" ht="15" customHeight="1">
      <c r="A39" s="179" t="s">
        <v>7</v>
      </c>
      <c r="B39" s="182" t="s">
        <v>74</v>
      </c>
      <c r="C39" s="183"/>
      <c r="D39" s="66">
        <v>532</v>
      </c>
      <c r="E39" s="66" t="s">
        <v>72</v>
      </c>
      <c r="F39" s="66">
        <v>533</v>
      </c>
      <c r="G39" s="66" t="s">
        <v>72</v>
      </c>
      <c r="H39" s="66">
        <v>552</v>
      </c>
      <c r="I39" s="66" t="s">
        <v>72</v>
      </c>
      <c r="J39" s="67">
        <v>531</v>
      </c>
      <c r="K39" s="67" t="s">
        <v>72</v>
      </c>
      <c r="L39" s="89"/>
      <c r="M39" s="89"/>
      <c r="N39" s="89"/>
      <c r="O39" s="89"/>
      <c r="P39" s="119"/>
      <c r="Q39" s="119"/>
      <c r="R39" s="89"/>
      <c r="S39" s="59"/>
      <c r="T39" s="148"/>
      <c r="U39" s="78">
        <v>6</v>
      </c>
      <c r="V39" s="79"/>
      <c r="W39" s="66">
        <v>274</v>
      </c>
      <c r="X39" s="66">
        <v>141</v>
      </c>
      <c r="Y39" s="66">
        <v>19</v>
      </c>
      <c r="Z39" s="66">
        <v>3</v>
      </c>
      <c r="AA39" s="61">
        <v>0</v>
      </c>
      <c r="AB39" s="61">
        <v>0</v>
      </c>
      <c r="AC39" s="66">
        <v>5</v>
      </c>
      <c r="AD39" s="66">
        <v>1</v>
      </c>
      <c r="AE39" s="59"/>
      <c r="AF39" s="59"/>
      <c r="AG39" s="24"/>
      <c r="AH39" s="24"/>
      <c r="AI39" s="25"/>
    </row>
    <row r="40" spans="1:35" ht="15" customHeight="1">
      <c r="A40" s="180"/>
      <c r="B40" s="163" t="s">
        <v>75</v>
      </c>
      <c r="C40" s="164"/>
      <c r="D40" s="66">
        <v>759</v>
      </c>
      <c r="E40" s="66" t="s">
        <v>72</v>
      </c>
      <c r="F40" s="66">
        <v>657</v>
      </c>
      <c r="G40" s="66" t="s">
        <v>72</v>
      </c>
      <c r="H40" s="66">
        <v>747</v>
      </c>
      <c r="I40" s="66" t="s">
        <v>72</v>
      </c>
      <c r="J40" s="67">
        <v>618.6</v>
      </c>
      <c r="K40" s="67" t="s">
        <v>72</v>
      </c>
      <c r="L40" s="89"/>
      <c r="M40" s="89"/>
      <c r="N40" s="89"/>
      <c r="O40" s="89"/>
      <c r="P40" s="119"/>
      <c r="Q40" s="119"/>
      <c r="R40" s="89"/>
      <c r="S40" s="59"/>
      <c r="T40" s="149" t="s">
        <v>52</v>
      </c>
      <c r="U40" s="151" t="s">
        <v>53</v>
      </c>
      <c r="V40" s="151"/>
      <c r="W40" s="66">
        <v>1</v>
      </c>
      <c r="X40" s="66">
        <v>1</v>
      </c>
      <c r="Y40" s="66">
        <v>0</v>
      </c>
      <c r="Z40" s="66">
        <v>0</v>
      </c>
      <c r="AA40" s="61">
        <v>0</v>
      </c>
      <c r="AB40" s="61">
        <v>0</v>
      </c>
      <c r="AC40" s="66">
        <v>21</v>
      </c>
      <c r="AD40" s="66">
        <v>10</v>
      </c>
      <c r="AE40" s="59"/>
      <c r="AF40" s="59"/>
      <c r="AG40" s="24"/>
      <c r="AH40" s="24"/>
      <c r="AI40" s="25"/>
    </row>
    <row r="41" spans="1:35" ht="24.75" customHeight="1">
      <c r="A41" s="180"/>
      <c r="B41" s="163" t="s">
        <v>76</v>
      </c>
      <c r="C41" s="164"/>
      <c r="D41" s="66">
        <v>605</v>
      </c>
      <c r="E41" s="66" t="s">
        <v>72</v>
      </c>
      <c r="F41" s="66">
        <v>650</v>
      </c>
      <c r="G41" s="66" t="s">
        <v>72</v>
      </c>
      <c r="H41" s="66">
        <v>718</v>
      </c>
      <c r="I41" s="66" t="s">
        <v>72</v>
      </c>
      <c r="J41" s="67">
        <v>601.9</v>
      </c>
      <c r="K41" s="67" t="s">
        <v>72</v>
      </c>
      <c r="L41" s="89"/>
      <c r="M41" s="89"/>
      <c r="N41" s="89"/>
      <c r="O41" s="89"/>
      <c r="P41" s="119"/>
      <c r="Q41" s="119"/>
      <c r="R41" s="89"/>
      <c r="S41" s="59"/>
      <c r="T41" s="138"/>
      <c r="U41" s="136" t="s">
        <v>54</v>
      </c>
      <c r="V41" s="136"/>
      <c r="W41" s="67">
        <v>49</v>
      </c>
      <c r="X41" s="67">
        <v>26</v>
      </c>
      <c r="Y41" s="67">
        <v>39</v>
      </c>
      <c r="Z41" s="67">
        <v>26</v>
      </c>
      <c r="AA41" s="61">
        <v>37</v>
      </c>
      <c r="AB41" s="61">
        <v>15</v>
      </c>
      <c r="AC41" s="67">
        <v>58</v>
      </c>
      <c r="AD41" s="67">
        <v>28</v>
      </c>
      <c r="AE41" s="59"/>
      <c r="AF41" s="59"/>
      <c r="AG41" s="24"/>
      <c r="AH41" s="24"/>
      <c r="AI41" s="25"/>
    </row>
    <row r="42" spans="1:35" ht="15" customHeight="1">
      <c r="A42" s="180"/>
      <c r="B42" s="163" t="s">
        <v>77</v>
      </c>
      <c r="C42" s="164"/>
      <c r="D42" s="66">
        <v>236</v>
      </c>
      <c r="E42" s="66" t="s">
        <v>72</v>
      </c>
      <c r="F42" s="66">
        <v>227</v>
      </c>
      <c r="G42" s="66" t="s">
        <v>72</v>
      </c>
      <c r="H42" s="66">
        <v>257</v>
      </c>
      <c r="I42" s="66" t="s">
        <v>72</v>
      </c>
      <c r="J42" s="67">
        <v>233.8</v>
      </c>
      <c r="K42" s="67" t="s">
        <v>72</v>
      </c>
      <c r="L42" s="89"/>
      <c r="M42" s="89"/>
      <c r="N42" s="89"/>
      <c r="O42" s="89"/>
      <c r="P42" s="119"/>
      <c r="Q42" s="119"/>
      <c r="R42" s="89"/>
      <c r="S42" s="59"/>
      <c r="T42" s="138"/>
      <c r="U42" s="152" t="s">
        <v>55</v>
      </c>
      <c r="V42" s="152"/>
      <c r="W42" s="33"/>
      <c r="X42" s="33"/>
      <c r="Y42" s="33"/>
      <c r="Z42" s="33"/>
      <c r="AA42" s="61"/>
      <c r="AB42" s="61"/>
      <c r="AC42" s="66">
        <v>12</v>
      </c>
      <c r="AD42" s="66">
        <v>7</v>
      </c>
      <c r="AE42" s="59"/>
      <c r="AF42" s="59"/>
      <c r="AG42" s="24"/>
      <c r="AH42" s="24"/>
      <c r="AI42" s="25"/>
    </row>
    <row r="43" spans="1:35" ht="15" customHeight="1">
      <c r="A43" s="180"/>
      <c r="B43" s="163" t="s">
        <v>78</v>
      </c>
      <c r="C43" s="164"/>
      <c r="D43" s="66">
        <v>21</v>
      </c>
      <c r="E43" s="66" t="s">
        <v>72</v>
      </c>
      <c r="F43" s="66">
        <v>25</v>
      </c>
      <c r="G43" s="66" t="s">
        <v>72</v>
      </c>
      <c r="H43" s="66">
        <v>29</v>
      </c>
      <c r="I43" s="66" t="s">
        <v>72</v>
      </c>
      <c r="J43" s="67">
        <v>28</v>
      </c>
      <c r="K43" s="67" t="s">
        <v>72</v>
      </c>
      <c r="L43" s="89"/>
      <c r="M43" s="89"/>
      <c r="N43" s="89"/>
      <c r="O43" s="89"/>
      <c r="P43" s="119"/>
      <c r="Q43" s="119"/>
      <c r="R43" s="89"/>
      <c r="S43" s="59"/>
      <c r="T43" s="138"/>
      <c r="U43" s="153" t="s">
        <v>56</v>
      </c>
      <c r="V43" s="153"/>
      <c r="W43" s="66"/>
      <c r="X43" s="66"/>
      <c r="Y43" s="66"/>
      <c r="Z43" s="66"/>
      <c r="AA43" s="61"/>
      <c r="AB43" s="61"/>
      <c r="AC43" s="66">
        <v>2</v>
      </c>
      <c r="AD43" s="66">
        <v>1</v>
      </c>
      <c r="AE43" s="59"/>
      <c r="AF43" s="59"/>
      <c r="AG43" s="24"/>
      <c r="AH43" s="24"/>
      <c r="AI43" s="25"/>
    </row>
    <row r="44" spans="1:35" ht="15" customHeight="1">
      <c r="A44" s="180"/>
      <c r="B44" s="163" t="s">
        <v>79</v>
      </c>
      <c r="C44" s="164"/>
      <c r="D44" s="66">
        <v>55</v>
      </c>
      <c r="E44" s="66" t="s">
        <v>72</v>
      </c>
      <c r="F44" s="66">
        <v>78</v>
      </c>
      <c r="G44" s="66" t="s">
        <v>72</v>
      </c>
      <c r="H44" s="66">
        <v>84</v>
      </c>
      <c r="I44" s="66" t="s">
        <v>72</v>
      </c>
      <c r="J44" s="67">
        <v>103</v>
      </c>
      <c r="K44" s="67" t="s">
        <v>72</v>
      </c>
      <c r="L44" s="89"/>
      <c r="M44" s="89"/>
      <c r="N44" s="89"/>
      <c r="O44" s="89"/>
      <c r="P44" s="119"/>
      <c r="Q44" s="119"/>
      <c r="R44" s="89"/>
      <c r="S44" s="59"/>
      <c r="T44" s="138"/>
      <c r="U44" s="154" t="s">
        <v>57</v>
      </c>
      <c r="V44" s="154"/>
      <c r="W44" s="66"/>
      <c r="X44" s="66"/>
      <c r="Y44" s="66"/>
      <c r="Z44" s="66"/>
      <c r="AA44" s="61"/>
      <c r="AB44" s="61"/>
      <c r="AC44" s="66">
        <v>15</v>
      </c>
      <c r="AD44" s="66">
        <v>8</v>
      </c>
      <c r="AE44" s="59"/>
      <c r="AF44" s="59"/>
      <c r="AG44" s="24"/>
      <c r="AH44" s="24"/>
      <c r="AI44" s="25"/>
    </row>
    <row r="45" spans="1:35" ht="18.75" customHeight="1">
      <c r="A45" s="180"/>
      <c r="B45" s="163" t="s">
        <v>80</v>
      </c>
      <c r="C45" s="164"/>
      <c r="D45" s="66">
        <v>215</v>
      </c>
      <c r="E45" s="66" t="s">
        <v>72</v>
      </c>
      <c r="F45" s="66">
        <v>260</v>
      </c>
      <c r="G45" s="66" t="s">
        <v>72</v>
      </c>
      <c r="H45" s="66">
        <v>295</v>
      </c>
      <c r="I45" s="66" t="s">
        <v>72</v>
      </c>
      <c r="J45" s="67">
        <v>265</v>
      </c>
      <c r="K45" s="67" t="s">
        <v>72</v>
      </c>
      <c r="L45" s="89"/>
      <c r="M45" s="89"/>
      <c r="N45" s="89"/>
      <c r="O45" s="89"/>
      <c r="P45" s="119"/>
      <c r="Q45" s="119"/>
      <c r="R45" s="89"/>
      <c r="S45" s="59"/>
      <c r="T45" s="138"/>
      <c r="U45" s="153" t="s">
        <v>58</v>
      </c>
      <c r="V45" s="153"/>
      <c r="W45" s="66">
        <v>6</v>
      </c>
      <c r="X45" s="66">
        <v>4</v>
      </c>
      <c r="Y45" s="66">
        <v>2</v>
      </c>
      <c r="Z45" s="66">
        <v>1</v>
      </c>
      <c r="AA45" s="61">
        <v>3</v>
      </c>
      <c r="AB45" s="61">
        <v>1</v>
      </c>
      <c r="AC45" s="66">
        <v>15</v>
      </c>
      <c r="AD45" s="66">
        <v>8</v>
      </c>
      <c r="AE45" s="59"/>
      <c r="AF45" s="59"/>
      <c r="AG45" s="24"/>
      <c r="AH45" s="24"/>
      <c r="AI45" s="25"/>
    </row>
    <row r="46" spans="1:35" ht="21.75" customHeight="1">
      <c r="A46" s="180"/>
      <c r="B46" s="163" t="s">
        <v>81</v>
      </c>
      <c r="C46" s="164"/>
      <c r="D46" s="66">
        <v>22</v>
      </c>
      <c r="E46" s="66" t="s">
        <v>72</v>
      </c>
      <c r="F46" s="66">
        <v>23</v>
      </c>
      <c r="G46" s="66" t="s">
        <v>72</v>
      </c>
      <c r="H46" s="66">
        <v>24</v>
      </c>
      <c r="I46" s="66" t="s">
        <v>72</v>
      </c>
      <c r="J46" s="67">
        <v>24</v>
      </c>
      <c r="K46" s="67" t="s">
        <v>72</v>
      </c>
      <c r="L46" s="89"/>
      <c r="M46" s="89"/>
      <c r="N46" s="89"/>
      <c r="O46" s="89"/>
      <c r="P46" s="119"/>
      <c r="Q46" s="119"/>
      <c r="R46" s="89"/>
      <c r="S46" s="59"/>
      <c r="T46" s="138"/>
      <c r="U46" s="153" t="s">
        <v>59</v>
      </c>
      <c r="V46" s="153"/>
      <c r="W46" s="66">
        <v>14</v>
      </c>
      <c r="X46" s="66">
        <v>8</v>
      </c>
      <c r="Y46" s="66">
        <v>10</v>
      </c>
      <c r="Z46" s="66">
        <v>8</v>
      </c>
      <c r="AA46" s="61">
        <v>14</v>
      </c>
      <c r="AB46" s="61">
        <v>6</v>
      </c>
      <c r="AC46" s="66">
        <v>20</v>
      </c>
      <c r="AD46" s="66">
        <v>9</v>
      </c>
      <c r="AE46" s="59"/>
      <c r="AF46" s="59"/>
      <c r="AG46" s="24"/>
      <c r="AH46" s="24"/>
      <c r="AI46" s="25"/>
    </row>
    <row r="47" spans="1:35" ht="22.5" customHeight="1">
      <c r="A47" s="180"/>
      <c r="B47" s="163" t="s">
        <v>82</v>
      </c>
      <c r="C47" s="164"/>
      <c r="D47" s="66">
        <v>7</v>
      </c>
      <c r="E47" s="66" t="s">
        <v>72</v>
      </c>
      <c r="F47" s="66">
        <v>8</v>
      </c>
      <c r="G47" s="66" t="s">
        <v>72</v>
      </c>
      <c r="H47" s="66">
        <v>7</v>
      </c>
      <c r="I47" s="66" t="s">
        <v>72</v>
      </c>
      <c r="J47" s="67">
        <v>3</v>
      </c>
      <c r="K47" s="67" t="s">
        <v>72</v>
      </c>
      <c r="L47" s="89"/>
      <c r="M47" s="89"/>
      <c r="N47" s="89"/>
      <c r="O47" s="89"/>
      <c r="P47" s="119"/>
      <c r="Q47" s="119"/>
      <c r="R47" s="89"/>
      <c r="S47" s="59"/>
      <c r="T47" s="150"/>
      <c r="U47" s="155" t="s">
        <v>60</v>
      </c>
      <c r="V47" s="155"/>
      <c r="W47" s="33"/>
      <c r="X47" s="33"/>
      <c r="Y47" s="33"/>
      <c r="Z47" s="33"/>
      <c r="AA47" s="61"/>
      <c r="AB47" s="61"/>
      <c r="AC47" s="66">
        <v>6</v>
      </c>
      <c r="AD47" s="66">
        <v>3</v>
      </c>
      <c r="AE47" s="59"/>
      <c r="AF47" s="59"/>
      <c r="AG47" s="24"/>
      <c r="AH47" s="24"/>
      <c r="AI47" s="25"/>
    </row>
    <row r="48" spans="1:35" ht="24" customHeight="1">
      <c r="A48" s="180"/>
      <c r="B48" s="163" t="s">
        <v>83</v>
      </c>
      <c r="C48" s="164"/>
      <c r="D48" s="66">
        <v>35</v>
      </c>
      <c r="E48" s="66" t="s">
        <v>72</v>
      </c>
      <c r="F48" s="66">
        <v>35</v>
      </c>
      <c r="G48" s="66" t="s">
        <v>72</v>
      </c>
      <c r="H48" s="66">
        <v>35</v>
      </c>
      <c r="I48" s="66" t="s">
        <v>72</v>
      </c>
      <c r="J48" s="67">
        <v>34</v>
      </c>
      <c r="K48" s="67" t="s">
        <v>72</v>
      </c>
      <c r="L48" s="89"/>
      <c r="M48" s="89"/>
      <c r="N48" s="89"/>
      <c r="O48" s="89"/>
      <c r="P48" s="119"/>
      <c r="Q48" s="119"/>
      <c r="R48" s="89"/>
      <c r="S48" s="59"/>
      <c r="T48" s="138" t="s">
        <v>61</v>
      </c>
      <c r="U48" s="139" t="s">
        <v>62</v>
      </c>
      <c r="V48" s="139"/>
      <c r="W48" s="37">
        <v>308</v>
      </c>
      <c r="X48" s="37">
        <v>157</v>
      </c>
      <c r="Y48" s="37">
        <v>357</v>
      </c>
      <c r="Z48" s="37">
        <v>172</v>
      </c>
      <c r="AA48" s="61">
        <v>242</v>
      </c>
      <c r="AB48" s="61">
        <v>107</v>
      </c>
      <c r="AC48" s="66">
        <v>235</v>
      </c>
      <c r="AD48" s="66">
        <v>117</v>
      </c>
      <c r="AE48" s="59"/>
      <c r="AF48" s="59"/>
      <c r="AG48" s="24"/>
      <c r="AH48" s="24"/>
      <c r="AI48" s="25"/>
    </row>
    <row r="49" spans="1:37" ht="15" customHeight="1">
      <c r="A49" s="181"/>
      <c r="B49" s="165" t="s">
        <v>84</v>
      </c>
      <c r="C49" s="166"/>
      <c r="D49" s="71">
        <v>160</v>
      </c>
      <c r="E49" s="71" t="s">
        <v>72</v>
      </c>
      <c r="F49" s="71">
        <v>225</v>
      </c>
      <c r="G49" s="71" t="s">
        <v>72</v>
      </c>
      <c r="H49" s="71">
        <v>225</v>
      </c>
      <c r="I49" s="71" t="s">
        <v>72</v>
      </c>
      <c r="J49" s="65">
        <v>221</v>
      </c>
      <c r="K49" s="65" t="s">
        <v>72</v>
      </c>
      <c r="L49" s="89"/>
      <c r="M49" s="89"/>
      <c r="N49" s="89"/>
      <c r="O49" s="89"/>
      <c r="P49" s="119"/>
      <c r="Q49" s="119"/>
      <c r="R49" s="89"/>
      <c r="S49" s="59"/>
      <c r="T49" s="138"/>
      <c r="U49" s="139" t="s">
        <v>63</v>
      </c>
      <c r="V49" s="139"/>
      <c r="W49" s="37">
        <v>1838</v>
      </c>
      <c r="X49" s="37">
        <v>940</v>
      </c>
      <c r="Y49" s="37">
        <v>1688</v>
      </c>
      <c r="Z49" s="37">
        <v>804</v>
      </c>
      <c r="AA49" s="61">
        <v>1912</v>
      </c>
      <c r="AB49" s="61">
        <v>919</v>
      </c>
      <c r="AC49" s="66">
        <v>1808</v>
      </c>
      <c r="AD49" s="66">
        <v>890</v>
      </c>
      <c r="AE49" s="59"/>
      <c r="AF49" s="59"/>
      <c r="AG49" s="24"/>
      <c r="AH49" s="24"/>
      <c r="AI49" s="25"/>
    </row>
    <row r="50" spans="1:37">
      <c r="A50" s="167" t="s">
        <v>85</v>
      </c>
      <c r="B50" s="167"/>
      <c r="C50" s="167"/>
      <c r="D50" s="71">
        <v>2</v>
      </c>
      <c r="E50" s="71" t="s">
        <v>72</v>
      </c>
      <c r="F50" s="71">
        <v>0</v>
      </c>
      <c r="G50" s="71" t="s">
        <v>72</v>
      </c>
      <c r="H50" s="71">
        <v>4</v>
      </c>
      <c r="I50" s="71" t="s">
        <v>72</v>
      </c>
      <c r="J50" s="71">
        <v>4</v>
      </c>
      <c r="K50" s="65" t="s">
        <v>72</v>
      </c>
      <c r="L50" s="89"/>
      <c r="M50" s="89"/>
      <c r="N50" s="89"/>
      <c r="O50" s="89"/>
      <c r="P50" s="119"/>
      <c r="Q50" s="119"/>
      <c r="R50" s="89"/>
      <c r="S50" s="59"/>
      <c r="T50" s="138"/>
      <c r="U50" s="140" t="s">
        <v>6</v>
      </c>
      <c r="V50" s="140"/>
      <c r="W50" s="68">
        <v>222</v>
      </c>
      <c r="X50" s="68">
        <v>105</v>
      </c>
      <c r="Y50" s="68">
        <v>131</v>
      </c>
      <c r="Z50" s="68">
        <v>72</v>
      </c>
      <c r="AA50" s="61">
        <v>0</v>
      </c>
      <c r="AB50" s="61">
        <v>0</v>
      </c>
      <c r="AC50" s="66">
        <v>114</v>
      </c>
      <c r="AD50" s="66">
        <v>42</v>
      </c>
      <c r="AE50" s="59"/>
      <c r="AF50" s="59"/>
      <c r="AG50" s="24"/>
      <c r="AH50" s="24"/>
      <c r="AI50" s="25"/>
    </row>
    <row r="51" spans="1:37">
      <c r="A51" s="162" t="s">
        <v>86</v>
      </c>
      <c r="B51" s="162"/>
      <c r="C51" s="162"/>
      <c r="D51" s="71">
        <v>2520</v>
      </c>
      <c r="E51" s="71" t="s">
        <v>72</v>
      </c>
      <c r="F51" s="71">
        <v>2682</v>
      </c>
      <c r="G51" s="71" t="s">
        <v>72</v>
      </c>
      <c r="H51" s="71">
        <v>2875</v>
      </c>
      <c r="I51" s="71" t="s">
        <v>72</v>
      </c>
      <c r="J51" s="65">
        <v>2655</v>
      </c>
      <c r="K51" s="65" t="s">
        <v>72</v>
      </c>
      <c r="L51" s="89"/>
      <c r="M51" s="89"/>
      <c r="N51" s="89"/>
      <c r="O51" s="89"/>
      <c r="P51" s="119"/>
      <c r="Q51" s="119"/>
      <c r="R51" s="89"/>
      <c r="S51" s="59"/>
      <c r="T51" s="143" t="s">
        <v>64</v>
      </c>
      <c r="U51" s="143"/>
      <c r="V51" s="143"/>
      <c r="W51" s="71">
        <v>171</v>
      </c>
      <c r="X51" s="71"/>
      <c r="Y51" s="71">
        <v>179</v>
      </c>
      <c r="Z51" s="71"/>
      <c r="AA51" s="72">
        <v>183</v>
      </c>
      <c r="AB51" s="72"/>
      <c r="AC51" s="71">
        <v>189</v>
      </c>
      <c r="AD51" s="71"/>
      <c r="AE51" s="59"/>
      <c r="AF51" s="59"/>
      <c r="AG51" s="24"/>
      <c r="AH51" s="24"/>
      <c r="AI51" s="25"/>
    </row>
    <row r="52" spans="1:37">
      <c r="A52" s="24"/>
      <c r="B52" s="24"/>
      <c r="C52" s="24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24"/>
      <c r="T52" s="42"/>
      <c r="U52" s="41"/>
      <c r="V52" s="41"/>
      <c r="W52" s="40"/>
      <c r="X52" s="40"/>
      <c r="Y52" s="39"/>
      <c r="Z52" s="39"/>
      <c r="AA52" s="39"/>
      <c r="AB52" s="39"/>
      <c r="AC52" s="39"/>
      <c r="AD52" s="39"/>
      <c r="AE52" s="39"/>
      <c r="AF52" s="39"/>
      <c r="AG52" s="24"/>
      <c r="AH52" s="24"/>
      <c r="AI52" s="24"/>
      <c r="AJ52" s="24"/>
      <c r="AK52" s="25"/>
    </row>
    <row r="53" spans="1:37">
      <c r="A53" s="24"/>
      <c r="B53" s="24"/>
      <c r="C53" s="24"/>
      <c r="D53" s="38"/>
      <c r="E53" s="38"/>
      <c r="F53" s="38"/>
      <c r="G53" s="38"/>
      <c r="H53" s="24"/>
      <c r="I53" s="24"/>
      <c r="J53" s="24"/>
      <c r="K53" s="24"/>
      <c r="L53" s="39"/>
      <c r="M53" s="39"/>
      <c r="N53" s="39"/>
      <c r="O53" s="39"/>
      <c r="P53" s="39"/>
      <c r="Q53" s="39"/>
      <c r="R53" s="39"/>
      <c r="S53" s="24"/>
      <c r="T53" s="42"/>
      <c r="U53" s="41"/>
      <c r="V53" s="41"/>
      <c r="W53" s="40"/>
      <c r="X53" s="40"/>
      <c r="Y53" s="39"/>
      <c r="Z53" s="39"/>
      <c r="AA53" s="39"/>
      <c r="AB53" s="39"/>
      <c r="AC53" s="39"/>
      <c r="AD53" s="39"/>
      <c r="AE53" s="39"/>
      <c r="AF53" s="39"/>
      <c r="AG53" s="24"/>
      <c r="AH53" s="24"/>
      <c r="AI53" s="24"/>
      <c r="AJ53" s="24"/>
      <c r="AK53" s="25"/>
    </row>
    <row r="54" spans="1:37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24"/>
      <c r="T54" s="42"/>
      <c r="U54" s="41"/>
      <c r="V54" s="41"/>
      <c r="W54" s="40"/>
      <c r="X54" s="40"/>
      <c r="Y54" s="39"/>
      <c r="Z54" s="39"/>
      <c r="AA54" s="39"/>
      <c r="AB54" s="39"/>
      <c r="AC54" s="39"/>
      <c r="AD54" s="39"/>
      <c r="AE54" s="39"/>
      <c r="AF54" s="39"/>
      <c r="AG54" s="24"/>
      <c r="AH54" s="24"/>
      <c r="AI54" s="24"/>
      <c r="AJ54" s="24"/>
      <c r="AK54" s="25"/>
    </row>
    <row r="55" spans="1:37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24"/>
      <c r="T55" s="167"/>
      <c r="U55" s="167"/>
      <c r="V55" s="167"/>
      <c r="W55" s="32"/>
      <c r="X55" s="32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</row>
    <row r="56" spans="1:37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24"/>
      <c r="T56" s="136"/>
      <c r="U56" s="136"/>
      <c r="V56" s="136"/>
      <c r="W56" s="32"/>
      <c r="X56" s="32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5"/>
    </row>
    <row r="59" spans="1:37">
      <c r="A59" s="34"/>
      <c r="B59" s="24"/>
      <c r="C59" s="24"/>
      <c r="D59" s="38"/>
      <c r="E59" s="38"/>
      <c r="F59" s="38"/>
      <c r="G59" s="38"/>
      <c r="H59" s="24"/>
      <c r="I59" s="24"/>
      <c r="J59" s="24"/>
      <c r="K59" s="24"/>
      <c r="L59" s="39"/>
      <c r="M59" s="39"/>
      <c r="N59" s="39"/>
      <c r="O59" s="39"/>
      <c r="P59" s="39"/>
      <c r="Q59" s="39"/>
      <c r="R59" s="3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</row>
  </sheetData>
  <mergeCells count="104">
    <mergeCell ref="P5:Q5"/>
    <mergeCell ref="AI4:AJ4"/>
    <mergeCell ref="AE4:AF4"/>
    <mergeCell ref="AG4:AH4"/>
    <mergeCell ref="T56:V56"/>
    <mergeCell ref="B16:C16"/>
    <mergeCell ref="B15:C15"/>
    <mergeCell ref="B14:C14"/>
    <mergeCell ref="B13:C13"/>
    <mergeCell ref="A25:C25"/>
    <mergeCell ref="A24:C24"/>
    <mergeCell ref="B23:C23"/>
    <mergeCell ref="B22:C22"/>
    <mergeCell ref="B21:C21"/>
    <mergeCell ref="B20:C20"/>
    <mergeCell ref="B19:C19"/>
    <mergeCell ref="B18:C18"/>
    <mergeCell ref="B17:C17"/>
    <mergeCell ref="B45:C45"/>
    <mergeCell ref="B46:C46"/>
    <mergeCell ref="A33:C33"/>
    <mergeCell ref="A34:C34"/>
    <mergeCell ref="A35:C35"/>
    <mergeCell ref="A36:C36"/>
    <mergeCell ref="A37:C37"/>
    <mergeCell ref="A29:K29"/>
    <mergeCell ref="A3:K3"/>
    <mergeCell ref="A5:C6"/>
    <mergeCell ref="H5:I5"/>
    <mergeCell ref="J5:K5"/>
    <mergeCell ref="T55:V55"/>
    <mergeCell ref="A13:A23"/>
    <mergeCell ref="F5:G5"/>
    <mergeCell ref="D5:E5"/>
    <mergeCell ref="A12:C12"/>
    <mergeCell ref="L5:M5"/>
    <mergeCell ref="N5:O5"/>
    <mergeCell ref="A7:C7"/>
    <mergeCell ref="A8:C8"/>
    <mergeCell ref="A9:C9"/>
    <mergeCell ref="A10:C10"/>
    <mergeCell ref="A11:C11"/>
    <mergeCell ref="A38:C38"/>
    <mergeCell ref="A39:A49"/>
    <mergeCell ref="B39:C39"/>
    <mergeCell ref="B40:C40"/>
    <mergeCell ref="B41:C41"/>
    <mergeCell ref="B42:C42"/>
    <mergeCell ref="B43:C43"/>
    <mergeCell ref="B44:C44"/>
    <mergeCell ref="A31:C32"/>
    <mergeCell ref="D31:E31"/>
    <mergeCell ref="F31:G31"/>
    <mergeCell ref="H31:I31"/>
    <mergeCell ref="J31:K31"/>
    <mergeCell ref="A51:C51"/>
    <mergeCell ref="B47:C47"/>
    <mergeCell ref="B48:C48"/>
    <mergeCell ref="B49:C49"/>
    <mergeCell ref="A50:C50"/>
    <mergeCell ref="AC4:AD4"/>
    <mergeCell ref="T6:V6"/>
    <mergeCell ref="T7:V7"/>
    <mergeCell ref="T8:T13"/>
    <mergeCell ref="T14:T21"/>
    <mergeCell ref="U14:V14"/>
    <mergeCell ref="U15:V15"/>
    <mergeCell ref="U16:V16"/>
    <mergeCell ref="U17:V17"/>
    <mergeCell ref="U18:V18"/>
    <mergeCell ref="U19:V19"/>
    <mergeCell ref="U20:V20"/>
    <mergeCell ref="U21:V21"/>
    <mergeCell ref="Y4:Z4"/>
    <mergeCell ref="AA4:AB4"/>
    <mergeCell ref="U22:V22"/>
    <mergeCell ref="U23:V23"/>
    <mergeCell ref="U24:V24"/>
    <mergeCell ref="T25:V25"/>
    <mergeCell ref="W30:X30"/>
    <mergeCell ref="T22:T24"/>
    <mergeCell ref="T51:V51"/>
    <mergeCell ref="T4:V5"/>
    <mergeCell ref="W4:X4"/>
    <mergeCell ref="T33:V33"/>
    <mergeCell ref="T34:T39"/>
    <mergeCell ref="T40:T47"/>
    <mergeCell ref="U40:V40"/>
    <mergeCell ref="U41:V41"/>
    <mergeCell ref="U42:V42"/>
    <mergeCell ref="U43:V43"/>
    <mergeCell ref="U44:V44"/>
    <mergeCell ref="U45:V45"/>
    <mergeCell ref="U46:V46"/>
    <mergeCell ref="U47:V47"/>
    <mergeCell ref="AC30:AD30"/>
    <mergeCell ref="T32:V32"/>
    <mergeCell ref="T30:V31"/>
    <mergeCell ref="T48:T50"/>
    <mergeCell ref="U48:V48"/>
    <mergeCell ref="U49:V49"/>
    <mergeCell ref="U50:V50"/>
    <mergeCell ref="Y30:Z30"/>
    <mergeCell ref="AA30:AB3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0" sqref="P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bolovsrol</vt:lpstr>
      <vt:lpstr>bolovsrol 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purevjav</dc:creator>
  <cp:lastModifiedBy>Sarantuya_R</cp:lastModifiedBy>
  <dcterms:created xsi:type="dcterms:W3CDTF">2018-07-05T10:21:37Z</dcterms:created>
  <dcterms:modified xsi:type="dcterms:W3CDTF">2021-03-30T10:02:42Z</dcterms:modified>
</cp:coreProperties>
</file>