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rantuya_r\Documents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90" i="1" l="1"/>
  <c r="U190" i="1"/>
  <c r="V4" i="1"/>
  <c r="T4" i="1"/>
</calcChain>
</file>

<file path=xl/sharedStrings.xml><?xml version="1.0" encoding="utf-8"?>
<sst xmlns="http://schemas.openxmlformats.org/spreadsheetml/2006/main" count="401" uniqueCount="196">
  <si>
    <t>ГАДААД ХУДАЛДАА</t>
  </si>
  <si>
    <t>хэмжих нэгж</t>
  </si>
  <si>
    <t>НИЙТ ЭКСПОРТ</t>
  </si>
  <si>
    <t>мян.ам.долл</t>
  </si>
  <si>
    <t>НИЙТ ИМПОРТ</t>
  </si>
  <si>
    <t>ЭКСПОРТЫН ГОЛ НЭРИЙН БАРАА</t>
  </si>
  <si>
    <t xml:space="preserve">Гол нэр төрөл </t>
  </si>
  <si>
    <t>Тоо хэмжээ</t>
  </si>
  <si>
    <t xml:space="preserve">үнийн дүн мян.ам.долл </t>
  </si>
  <si>
    <t>Чулуулгийн дээж</t>
  </si>
  <si>
    <t>т</t>
  </si>
  <si>
    <t>Үхрийн мах</t>
  </si>
  <si>
    <t xml:space="preserve">Загас, хөлдөөсөн </t>
  </si>
  <si>
    <t xml:space="preserve">Адууны мах </t>
  </si>
  <si>
    <t>Монгол гэр</t>
  </si>
  <si>
    <t>ш</t>
  </si>
  <si>
    <t>эсгий</t>
  </si>
  <si>
    <t>м2</t>
  </si>
  <si>
    <t xml:space="preserve">Цай, ногоон </t>
  </si>
  <si>
    <t>ИМПОРТЫН ГОЛ НЭРИЙН БАРАА</t>
  </si>
  <si>
    <t xml:space="preserve">Öîíõ, õóâàíöàð </t>
  </si>
  <si>
    <t>Арматур</t>
  </si>
  <si>
    <t>Аяга шаазан</t>
  </si>
  <si>
    <t>мян.ш</t>
  </si>
  <si>
    <t>Автокран</t>
  </si>
  <si>
    <t xml:space="preserve">Авто бензин </t>
  </si>
  <si>
    <t xml:space="preserve">Автомашин, суудлын </t>
  </si>
  <si>
    <t>Автомашин, тусгай зориулалтын</t>
  </si>
  <si>
    <t xml:space="preserve">Ажлын дугуй, утаа сорогчийн </t>
  </si>
  <si>
    <t>Автобус</t>
  </si>
  <si>
    <t xml:space="preserve">Арвай </t>
  </si>
  <si>
    <t xml:space="preserve">Ачааны авто, машин, чиргүүл </t>
  </si>
  <si>
    <t xml:space="preserve">Банз </t>
  </si>
  <si>
    <t>м3</t>
  </si>
  <si>
    <t xml:space="preserve">Барааны саван </t>
  </si>
  <si>
    <t>кг</t>
  </si>
  <si>
    <t xml:space="preserve">Бариул </t>
  </si>
  <si>
    <t xml:space="preserve">Бетонон хавтан </t>
  </si>
  <si>
    <t xml:space="preserve">Битум </t>
  </si>
  <si>
    <t xml:space="preserve">Будаг </t>
  </si>
  <si>
    <t>Будаг шингэлэгч</t>
  </si>
  <si>
    <t xml:space="preserve">Бүрээс даавуун </t>
  </si>
  <si>
    <t>Бүхээг, тээврийн хэрэгсэлийн</t>
  </si>
  <si>
    <t xml:space="preserve">Бэлдмэл шөлтэй хоолны </t>
  </si>
  <si>
    <t>Бэлдэц, хөнгөн цагаан</t>
  </si>
  <si>
    <t xml:space="preserve">Бэлэн гоймон </t>
  </si>
  <si>
    <t xml:space="preserve">Бялуу </t>
  </si>
  <si>
    <t>Бяслаг</t>
  </si>
  <si>
    <t>Гоймон</t>
  </si>
  <si>
    <t xml:space="preserve">Гурвалжин будаа </t>
  </si>
  <si>
    <t xml:space="preserve">Гурил </t>
  </si>
  <si>
    <t xml:space="preserve">Гутал </t>
  </si>
  <si>
    <t>хос</t>
  </si>
  <si>
    <t xml:space="preserve">Давс иоджуулсан </t>
  </si>
  <si>
    <t xml:space="preserve">Дамжуургын тууз </t>
  </si>
  <si>
    <t>Даралт хэмжигч</t>
  </si>
  <si>
    <t xml:space="preserve">Даршилсан өргөст хэмх </t>
  </si>
  <si>
    <t>Двутавры</t>
  </si>
  <si>
    <t xml:space="preserve">Дизель түлш </t>
  </si>
  <si>
    <t>Дулаан хэмжигч</t>
  </si>
  <si>
    <t xml:space="preserve">Дээврийн төмөр </t>
  </si>
  <si>
    <t>Ёотон</t>
  </si>
  <si>
    <t xml:space="preserve">Жигнэмэг </t>
  </si>
  <si>
    <t xml:space="preserve">Жимс, Жимсгэнэ </t>
  </si>
  <si>
    <t xml:space="preserve">Жимсний нухаш </t>
  </si>
  <si>
    <t>Жимсний чанамал</t>
  </si>
  <si>
    <t xml:space="preserve">Зайрмаг </t>
  </si>
  <si>
    <t xml:space="preserve">Замын хавтан, явган хүний </t>
  </si>
  <si>
    <t xml:space="preserve">Зөгийн бал </t>
  </si>
  <si>
    <t xml:space="preserve">Зулхай </t>
  </si>
  <si>
    <t xml:space="preserve">Зуух, халаалтын </t>
  </si>
  <si>
    <t>Ир, туузан хөрөөний</t>
  </si>
  <si>
    <t xml:space="preserve">Иогурт </t>
  </si>
  <si>
    <t xml:space="preserve">Кетчуп </t>
  </si>
  <si>
    <t>Кисэль</t>
  </si>
  <si>
    <t>Лист</t>
  </si>
  <si>
    <t>0..6</t>
  </si>
  <si>
    <t xml:space="preserve">Майонез </t>
  </si>
  <si>
    <t xml:space="preserve">Маргарин </t>
  </si>
  <si>
    <t>Мебель тавилга</t>
  </si>
  <si>
    <t>Моторын тос</t>
  </si>
  <si>
    <t>Мод хөрөөдөх машин</t>
  </si>
  <si>
    <t xml:space="preserve">Модны нүүрс </t>
  </si>
  <si>
    <t xml:space="preserve">Наалт, туузан </t>
  </si>
  <si>
    <t xml:space="preserve">Насос, төвөөс зугтагч үйлдлийн </t>
  </si>
  <si>
    <t xml:space="preserve">Ногооны холимог </t>
  </si>
  <si>
    <t>Ноос, хяргасан</t>
  </si>
  <si>
    <t xml:space="preserve">Нөөшилсөн загас </t>
  </si>
  <si>
    <t xml:space="preserve">Овъёос </t>
  </si>
  <si>
    <t xml:space="preserve">Өндөг </t>
  </si>
  <si>
    <t xml:space="preserve">Өргөст хэмх </t>
  </si>
  <si>
    <t>Өрмөнцөр</t>
  </si>
  <si>
    <t xml:space="preserve">Өтгөрүүлсэн сүү </t>
  </si>
  <si>
    <t>Палк</t>
  </si>
  <si>
    <t xml:space="preserve">Поролон орны </t>
  </si>
  <si>
    <t>Пропан</t>
  </si>
  <si>
    <t xml:space="preserve">Радиатор, ширмэн </t>
  </si>
  <si>
    <t>Салхилуур</t>
  </si>
  <si>
    <t xml:space="preserve">Сонгино  </t>
  </si>
  <si>
    <t>Сонгино үр</t>
  </si>
  <si>
    <t xml:space="preserve">Суулгац улаалзганы </t>
  </si>
  <si>
    <t>Суулгац үхэрийн нүд</t>
  </si>
  <si>
    <t xml:space="preserve">Суулгац чацарганы </t>
  </si>
  <si>
    <t xml:space="preserve">Суулгац интоорын </t>
  </si>
  <si>
    <t>Суулгац алимны</t>
  </si>
  <si>
    <t xml:space="preserve">Сода </t>
  </si>
  <si>
    <t>тн</t>
  </si>
  <si>
    <t>Суулгац</t>
  </si>
  <si>
    <t>Суултуур, 00 өрөөний</t>
  </si>
  <si>
    <t xml:space="preserve">Сырок </t>
  </si>
  <si>
    <t>Тавцан хуванцар</t>
  </si>
  <si>
    <t>Талх</t>
  </si>
  <si>
    <t>Талх, нарийн боовны төхөөрөмж</t>
  </si>
  <si>
    <t>Торх ба төмөр гангаар хийсэн нөөцлүүр</t>
  </si>
  <si>
    <t>Тогоо, халуун усны</t>
  </si>
  <si>
    <t>Тоолуур</t>
  </si>
  <si>
    <t xml:space="preserve">Тоолуур, цахилгааны </t>
  </si>
  <si>
    <t xml:space="preserve">Тоолуур, шингэний </t>
  </si>
  <si>
    <t xml:space="preserve">Тоосго </t>
  </si>
  <si>
    <t>Тосол</t>
  </si>
  <si>
    <t xml:space="preserve">Тос моторын </t>
  </si>
  <si>
    <t>Тэжээл хорголжин</t>
  </si>
  <si>
    <t xml:space="preserve">Тосгуур, холигчийн хамт </t>
  </si>
  <si>
    <t xml:space="preserve">Түгжээ, хуванцар </t>
  </si>
  <si>
    <t>1-Угол</t>
  </si>
  <si>
    <t xml:space="preserve">Угаалгын нунтаг </t>
  </si>
  <si>
    <t xml:space="preserve">Улаанбуудай </t>
  </si>
  <si>
    <t xml:space="preserve">Ундаа, Жүүс </t>
  </si>
  <si>
    <t>мян.л</t>
  </si>
  <si>
    <t xml:space="preserve">Ургамалын тос </t>
  </si>
  <si>
    <t xml:space="preserve">Ус чийг тусгаарлагч материал </t>
  </si>
  <si>
    <t>Утаа сорогч, халаалтын зуухны</t>
  </si>
  <si>
    <t xml:space="preserve">Үнс авагч, халаалтын зуухны </t>
  </si>
  <si>
    <t xml:space="preserve">Хаалга модон </t>
  </si>
  <si>
    <t xml:space="preserve">Хаалга төмөр </t>
  </si>
  <si>
    <t>Хаалт</t>
  </si>
  <si>
    <t xml:space="preserve">Хавтан гипсэн </t>
  </si>
  <si>
    <t>Хавтан хуванцар</t>
  </si>
  <si>
    <t xml:space="preserve">Хавтан, зоргодсон </t>
  </si>
  <si>
    <t xml:space="preserve">Хавтан, тавилгын </t>
  </si>
  <si>
    <t>Хавхлага</t>
  </si>
  <si>
    <t>Халаалтын шугамыг холбох хэрэгсэл</t>
  </si>
  <si>
    <t xml:space="preserve">Хар цаас </t>
  </si>
  <si>
    <t xml:space="preserve">Хатаагч, ванны өрөөний </t>
  </si>
  <si>
    <t xml:space="preserve">Хиам </t>
  </si>
  <si>
    <t xml:space="preserve">Хивэг </t>
  </si>
  <si>
    <t xml:space="preserve">Хивэг, хорголжин </t>
  </si>
  <si>
    <t xml:space="preserve">Хийжүүлсэн ус </t>
  </si>
  <si>
    <t xml:space="preserve">Хийн түлш </t>
  </si>
  <si>
    <t xml:space="preserve">Холбогч хуванцар </t>
  </si>
  <si>
    <t xml:space="preserve">Холбох хэрэгсэл, сантехникийн </t>
  </si>
  <si>
    <t xml:space="preserve">Холбох хэрэгсэл, тавилгын </t>
  </si>
  <si>
    <t xml:space="preserve">Холбох хэрэгсэл, хуванцар </t>
  </si>
  <si>
    <t>Хоолой агааржуултын</t>
  </si>
  <si>
    <t xml:space="preserve">Хоолой, ган </t>
  </si>
  <si>
    <t>Хөх тарианы гурил</t>
  </si>
  <si>
    <t xml:space="preserve">Хөц будаа </t>
  </si>
  <si>
    <t>Хуванцар сав</t>
  </si>
  <si>
    <t>Хуванцар хоолой</t>
  </si>
  <si>
    <t xml:space="preserve">Хувин </t>
  </si>
  <si>
    <t xml:space="preserve">Хуулга, хуванцар </t>
  </si>
  <si>
    <t xml:space="preserve">Хүнсний ногоо  </t>
  </si>
  <si>
    <t xml:space="preserve">Хүрээ, хаалганы </t>
  </si>
  <si>
    <t xml:space="preserve">Хүүхдийн будаа </t>
  </si>
  <si>
    <t>Хэлхээ таслагч</t>
  </si>
  <si>
    <t>Цаас, ариун цэврийн</t>
  </si>
  <si>
    <t xml:space="preserve">Цагаан будаа </t>
  </si>
  <si>
    <t xml:space="preserve">Цай </t>
  </si>
  <si>
    <t xml:space="preserve">Цахилгаан </t>
  </si>
  <si>
    <t>мян.квт.цаг</t>
  </si>
  <si>
    <t>Цилиндр, шулуун хөдөлгөөний</t>
  </si>
  <si>
    <t>Цонх, хуванцар</t>
  </si>
  <si>
    <t xml:space="preserve">Цонхны бусад хэрэгсэл </t>
  </si>
  <si>
    <t xml:space="preserve">Цонхны хүрээ </t>
  </si>
  <si>
    <t>Цөцгий</t>
  </si>
  <si>
    <t>Чацарганы шүүс</t>
  </si>
  <si>
    <t>Чипс</t>
  </si>
  <si>
    <t>Чиргүүл, цистерн</t>
  </si>
  <si>
    <t xml:space="preserve">Чихэр </t>
  </si>
  <si>
    <t>Шагшуур</t>
  </si>
  <si>
    <t xml:space="preserve">Шампанск </t>
  </si>
  <si>
    <t>л</t>
  </si>
  <si>
    <t xml:space="preserve">Шампунь </t>
  </si>
  <si>
    <t xml:space="preserve">Шанага, хуванцар </t>
  </si>
  <si>
    <t>Шарсан төмс</t>
  </si>
  <si>
    <t>Швеллер</t>
  </si>
  <si>
    <t>Шингэний нөөцлүүр</t>
  </si>
  <si>
    <t xml:space="preserve">Шилэн толь </t>
  </si>
  <si>
    <t>Шохой түүхий</t>
  </si>
  <si>
    <t xml:space="preserve">Шүдэнз </t>
  </si>
  <si>
    <t>Шүршигч хошуу</t>
  </si>
  <si>
    <t>Шүүгээ, хуванцар</t>
  </si>
  <si>
    <t xml:space="preserve">Шүүс, жимсний </t>
  </si>
  <si>
    <t>Экономайзер, ЭТ-344</t>
  </si>
  <si>
    <t xml:space="preserve">Элсэн чихэр </t>
  </si>
  <si>
    <t xml:space="preserve">Ялтсан төмөр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</si>
</sst>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Arial Mon"/>
      <family val="2"/>
    </font>
    <font>
      <sz val="10"/>
      <color indexed="8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/>
    <xf numFmtId="0" fontId="1" fillId="2" borderId="0" xfId="1" applyFont="1" applyFill="1" applyBorder="1"/>
    <xf numFmtId="0" fontId="1" fillId="2" borderId="0" xfId="1" applyFont="1" applyFill="1" applyBorder="1" applyAlignment="1">
      <alignment horizontal="center" vertical="center"/>
    </xf>
    <xf numFmtId="0" fontId="1" fillId="2" borderId="0" xfId="1" applyNumberFormat="1" applyFont="1" applyFill="1" applyBorder="1"/>
    <xf numFmtId="0" fontId="1" fillId="0" borderId="0" xfId="1" applyFont="1" applyBorder="1"/>
    <xf numFmtId="0" fontId="1" fillId="2" borderId="1" xfId="1" applyFont="1" applyFill="1" applyBorder="1"/>
    <xf numFmtId="0" fontId="1" fillId="2" borderId="2" xfId="1" applyFont="1" applyFill="1" applyBorder="1"/>
    <xf numFmtId="0" fontId="1" fillId="2" borderId="1" xfId="1" applyFont="1" applyFill="1" applyBorder="1" applyAlignment="1">
      <alignment horizontal="center" vertical="center"/>
    </xf>
    <xf numFmtId="0" fontId="1" fillId="2" borderId="1" xfId="1" applyNumberFormat="1" applyFont="1" applyFill="1" applyBorder="1"/>
    <xf numFmtId="0" fontId="1" fillId="2" borderId="3" xfId="1" applyFont="1" applyFill="1" applyBorder="1" applyAlignment="1">
      <alignment vertical="center"/>
    </xf>
    <xf numFmtId="0" fontId="1" fillId="2" borderId="4" xfId="1" applyFont="1" applyFill="1" applyBorder="1" applyAlignment="1">
      <alignment horizontal="center" vertical="center"/>
    </xf>
    <xf numFmtId="0" fontId="1" fillId="2" borderId="3" xfId="1" applyFont="1" applyFill="1" applyBorder="1" applyAlignment="1">
      <alignment horizontal="center" vertical="center"/>
    </xf>
    <xf numFmtId="0" fontId="1" fillId="2" borderId="5" xfId="1" applyFont="1" applyFill="1" applyBorder="1" applyAlignment="1">
      <alignment horizontal="center" vertical="center" shrinkToFit="1"/>
    </xf>
    <xf numFmtId="0" fontId="1" fillId="2" borderId="6" xfId="1" applyFont="1" applyFill="1" applyBorder="1" applyAlignment="1">
      <alignment horizontal="center" vertical="center" shrinkToFit="1"/>
    </xf>
    <xf numFmtId="0" fontId="1" fillId="2" borderId="3" xfId="1" applyFont="1" applyFill="1" applyBorder="1" applyAlignment="1">
      <alignment horizontal="center" vertical="center" shrinkToFit="1"/>
    </xf>
    <xf numFmtId="0" fontId="1" fillId="2" borderId="0" xfId="1" applyFont="1" applyFill="1" applyBorder="1" applyAlignment="1">
      <alignment vertical="center"/>
    </xf>
    <xf numFmtId="0" fontId="1" fillId="2" borderId="7" xfId="1" applyFont="1" applyFill="1" applyBorder="1" applyAlignment="1">
      <alignment horizontal="center" vertical="center" wrapText="1"/>
    </xf>
    <xf numFmtId="0" fontId="1" fillId="2" borderId="0" xfId="1" applyFont="1" applyFill="1" applyBorder="1" applyAlignment="1">
      <alignment horizontal="right" vertical="center" wrapText="1"/>
    </xf>
    <xf numFmtId="0" fontId="1" fillId="2" borderId="8" xfId="1" applyFont="1" applyFill="1" applyBorder="1" applyAlignment="1">
      <alignment horizontal="right" vertical="center" wrapText="1"/>
    </xf>
    <xf numFmtId="0" fontId="1" fillId="2" borderId="9" xfId="1" applyFont="1" applyFill="1" applyBorder="1" applyAlignment="1">
      <alignment horizontal="right" vertical="center" wrapText="1"/>
    </xf>
    <xf numFmtId="164" fontId="1" fillId="2" borderId="8" xfId="1" applyNumberFormat="1" applyFont="1" applyFill="1" applyBorder="1" applyAlignment="1">
      <alignment horizontal="right" vertical="center"/>
    </xf>
    <xf numFmtId="164" fontId="1" fillId="2" borderId="9" xfId="1" applyNumberFormat="1" applyFont="1" applyFill="1" applyBorder="1" applyAlignment="1">
      <alignment horizontal="right" vertical="center"/>
    </xf>
    <xf numFmtId="164" fontId="1" fillId="2" borderId="0" xfId="1" applyNumberFormat="1" applyFont="1" applyFill="1" applyBorder="1" applyAlignment="1">
      <alignment horizontal="right" vertical="center"/>
    </xf>
    <xf numFmtId="2" fontId="1" fillId="2" borderId="8" xfId="1" applyNumberFormat="1" applyFont="1" applyFill="1" applyBorder="1" applyAlignment="1">
      <alignment horizontal="right" vertical="center"/>
    </xf>
    <xf numFmtId="0" fontId="1" fillId="2" borderId="9" xfId="1" applyFont="1" applyFill="1" applyBorder="1" applyAlignment="1">
      <alignment horizontal="right" vertical="center"/>
    </xf>
    <xf numFmtId="0" fontId="1" fillId="0" borderId="1" xfId="1" applyFont="1" applyBorder="1"/>
    <xf numFmtId="0" fontId="1" fillId="2" borderId="10" xfId="1" applyFont="1" applyFill="1" applyBorder="1" applyAlignment="1">
      <alignment horizontal="center" vertical="center" shrinkToFit="1"/>
    </xf>
    <xf numFmtId="0" fontId="1" fillId="2" borderId="11" xfId="1" applyFont="1" applyFill="1" applyBorder="1" applyAlignment="1">
      <alignment horizontal="center" vertical="center" shrinkToFit="1"/>
    </xf>
    <xf numFmtId="0" fontId="1" fillId="2" borderId="5" xfId="1" applyFont="1" applyFill="1" applyBorder="1" applyAlignment="1">
      <alignment horizontal="center" shrinkToFit="1"/>
    </xf>
    <xf numFmtId="0" fontId="1" fillId="2" borderId="6" xfId="1" applyFont="1" applyFill="1" applyBorder="1" applyAlignment="1">
      <alignment horizontal="center" shrinkToFit="1"/>
    </xf>
    <xf numFmtId="0" fontId="1" fillId="2" borderId="3" xfId="1" applyFont="1" applyFill="1" applyBorder="1" applyAlignment="1">
      <alignment horizontal="center" shrinkToFit="1"/>
    </xf>
    <xf numFmtId="0" fontId="1" fillId="2" borderId="12" xfId="1" applyFont="1" applyFill="1" applyBorder="1" applyAlignment="1">
      <alignment horizontal="center" vertical="center" shrinkToFit="1"/>
    </xf>
    <xf numFmtId="0" fontId="1" fillId="2" borderId="1" xfId="1" applyFont="1" applyFill="1" applyBorder="1" applyAlignment="1">
      <alignment horizontal="center" vertical="center" shrinkToFit="1"/>
    </xf>
    <xf numFmtId="0" fontId="1" fillId="2" borderId="8" xfId="1" applyNumberFormat="1" applyFont="1" applyFill="1" applyBorder="1" applyAlignment="1">
      <alignment horizontal="left" vertical="center" wrapText="1"/>
    </xf>
    <xf numFmtId="0" fontId="1" fillId="2" borderId="10" xfId="1" applyFont="1" applyFill="1" applyBorder="1" applyAlignment="1">
      <alignment horizontal="left" vertical="center" wrapText="1"/>
    </xf>
    <xf numFmtId="0" fontId="1" fillId="2" borderId="0" xfId="1" applyNumberFormat="1" applyFont="1" applyFill="1" applyBorder="1" applyAlignment="1">
      <alignment horizontal="left" vertical="center" wrapText="1"/>
    </xf>
    <xf numFmtId="0" fontId="1" fillId="2" borderId="0" xfId="1" applyFont="1" applyFill="1" applyBorder="1" applyAlignment="1">
      <alignment horizontal="left" vertical="center" wrapText="1"/>
    </xf>
    <xf numFmtId="0" fontId="1" fillId="2" borderId="9" xfId="1" applyFont="1" applyFill="1" applyBorder="1" applyAlignment="1">
      <alignment horizontal="left" vertical="center" wrapText="1"/>
    </xf>
    <xf numFmtId="0" fontId="1" fillId="2" borderId="8" xfId="1" applyFont="1" applyFill="1" applyBorder="1" applyAlignment="1">
      <alignment horizontal="left" vertical="center" wrapText="1"/>
    </xf>
    <xf numFmtId="0" fontId="1" fillId="2" borderId="10" xfId="1" applyFont="1" applyFill="1" applyBorder="1" applyAlignment="1">
      <alignment horizontal="left" vertical="center" shrinkToFit="1"/>
    </xf>
    <xf numFmtId="0" fontId="1" fillId="2" borderId="11" xfId="1" applyFont="1" applyFill="1" applyBorder="1" applyAlignment="1">
      <alignment horizontal="center" vertical="center" shrinkToFit="1"/>
    </xf>
    <xf numFmtId="0" fontId="1" fillId="2" borderId="13" xfId="1" applyFont="1" applyFill="1" applyBorder="1" applyAlignment="1">
      <alignment horizontal="right" vertical="center" shrinkToFit="1"/>
    </xf>
    <xf numFmtId="0" fontId="1" fillId="2" borderId="10" xfId="1" applyFont="1" applyFill="1" applyBorder="1" applyAlignment="1">
      <alignment horizontal="right" vertical="center" shrinkToFit="1"/>
    </xf>
    <xf numFmtId="0" fontId="1" fillId="2" borderId="11" xfId="1" applyFont="1" applyFill="1" applyBorder="1" applyAlignment="1">
      <alignment horizontal="right" vertical="center" shrinkToFit="1"/>
    </xf>
    <xf numFmtId="0" fontId="1" fillId="2" borderId="11" xfId="1" applyFont="1" applyFill="1" applyBorder="1" applyAlignment="1">
      <alignment horizontal="right"/>
    </xf>
    <xf numFmtId="0" fontId="1" fillId="2" borderId="13" xfId="1" applyFont="1" applyFill="1" applyBorder="1" applyAlignment="1">
      <alignment horizontal="right" vertical="center" wrapText="1"/>
    </xf>
    <xf numFmtId="0" fontId="1" fillId="2" borderId="10" xfId="1" applyFont="1" applyFill="1" applyBorder="1" applyAlignment="1">
      <alignment horizontal="right" vertical="center" wrapText="1"/>
    </xf>
    <xf numFmtId="0" fontId="1" fillId="2" borderId="11" xfId="1" applyNumberFormat="1" applyFont="1" applyFill="1" applyBorder="1" applyAlignment="1">
      <alignment horizontal="right" vertical="center" wrapText="1"/>
    </xf>
    <xf numFmtId="0" fontId="1" fillId="2" borderId="11" xfId="1" applyFont="1" applyFill="1" applyBorder="1" applyAlignment="1">
      <alignment horizontal="right" vertical="center" wrapText="1"/>
    </xf>
    <xf numFmtId="0" fontId="1" fillId="2" borderId="9" xfId="1" applyFont="1" applyFill="1" applyBorder="1" applyAlignment="1">
      <alignment horizontal="left" vertical="center" shrinkToFit="1"/>
    </xf>
    <xf numFmtId="0" fontId="1" fillId="2" borderId="0" xfId="1" applyFont="1" applyFill="1" applyBorder="1" applyAlignment="1">
      <alignment horizontal="center" vertical="center" shrinkToFit="1"/>
    </xf>
    <xf numFmtId="0" fontId="1" fillId="2" borderId="8" xfId="1" applyFont="1" applyFill="1" applyBorder="1" applyAlignment="1">
      <alignment horizontal="right" vertical="center" shrinkToFit="1"/>
    </xf>
    <xf numFmtId="0" fontId="1" fillId="2" borderId="9" xfId="1" applyFont="1" applyFill="1" applyBorder="1" applyAlignment="1">
      <alignment horizontal="right" vertical="center" shrinkToFit="1"/>
    </xf>
    <xf numFmtId="0" fontId="1" fillId="2" borderId="0" xfId="1" applyFont="1" applyFill="1" applyBorder="1" applyAlignment="1">
      <alignment horizontal="right" vertical="center" shrinkToFit="1"/>
    </xf>
    <xf numFmtId="0" fontId="1" fillId="2" borderId="0" xfId="1" applyFont="1" applyFill="1" applyBorder="1" applyAlignment="1">
      <alignment horizontal="right"/>
    </xf>
    <xf numFmtId="0" fontId="1" fillId="2" borderId="8" xfId="1" applyFont="1" applyFill="1" applyBorder="1" applyAlignment="1">
      <alignment horizontal="right" vertical="center" wrapText="1"/>
    </xf>
    <xf numFmtId="0" fontId="1" fillId="2" borderId="9" xfId="1" applyFont="1" applyFill="1" applyBorder="1" applyAlignment="1">
      <alignment horizontal="right" vertical="center" wrapText="1"/>
    </xf>
    <xf numFmtId="0" fontId="1" fillId="2" borderId="0" xfId="1" applyNumberFormat="1" applyFont="1" applyFill="1" applyBorder="1" applyAlignment="1">
      <alignment horizontal="right" vertical="center" wrapText="1"/>
    </xf>
    <xf numFmtId="0" fontId="1" fillId="2" borderId="0" xfId="1" applyFont="1" applyFill="1" applyBorder="1" applyAlignment="1">
      <alignment horizontal="right" vertical="center" wrapText="1"/>
    </xf>
    <xf numFmtId="0" fontId="2" fillId="2" borderId="9" xfId="1" applyFont="1" applyFill="1" applyBorder="1"/>
    <xf numFmtId="0" fontId="2" fillId="2" borderId="0" xfId="1" applyFont="1" applyFill="1" applyBorder="1" applyAlignment="1">
      <alignment horizontal="center"/>
    </xf>
    <xf numFmtId="0" fontId="2" fillId="2" borderId="8" xfId="1" applyFont="1" applyFill="1" applyBorder="1" applyAlignment="1">
      <alignment horizontal="right"/>
    </xf>
    <xf numFmtId="0" fontId="2" fillId="2" borderId="9" xfId="1" applyFont="1" applyFill="1" applyBorder="1" applyAlignment="1">
      <alignment horizontal="right"/>
    </xf>
    <xf numFmtId="0" fontId="2" fillId="2" borderId="0" xfId="1" applyFont="1" applyFill="1" applyBorder="1" applyAlignment="1">
      <alignment horizontal="right"/>
    </xf>
    <xf numFmtId="164" fontId="1" fillId="2" borderId="8" xfId="1" applyNumberFormat="1" applyFont="1" applyFill="1" applyBorder="1" applyAlignment="1">
      <alignment horizontal="right"/>
    </xf>
    <xf numFmtId="0" fontId="1" fillId="2" borderId="9" xfId="1" applyFont="1" applyFill="1" applyBorder="1" applyAlignment="1">
      <alignment horizontal="right"/>
    </xf>
    <xf numFmtId="0" fontId="1" fillId="2" borderId="0" xfId="1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2" fontId="1" fillId="2" borderId="0" xfId="1" applyNumberFormat="1" applyFont="1" applyFill="1" applyBorder="1" applyAlignment="1">
      <alignment horizontal="right"/>
    </xf>
    <xf numFmtId="0" fontId="1" fillId="2" borderId="8" xfId="1" applyFont="1" applyFill="1" applyBorder="1" applyAlignment="1">
      <alignment horizontal="right"/>
    </xf>
    <xf numFmtId="164" fontId="1" fillId="2" borderId="9" xfId="1" applyNumberFormat="1" applyFont="1" applyFill="1" applyBorder="1" applyAlignment="1">
      <alignment horizontal="right"/>
    </xf>
    <xf numFmtId="0" fontId="2" fillId="2" borderId="8" xfId="1" applyFont="1" applyFill="1" applyBorder="1" applyAlignment="1">
      <alignment horizontal="center"/>
    </xf>
    <xf numFmtId="0" fontId="1" fillId="0" borderId="0" xfId="1" applyFont="1" applyBorder="1" applyAlignment="1">
      <alignment horizontal="right"/>
    </xf>
    <xf numFmtId="0" fontId="1" fillId="0" borderId="0" xfId="1" applyFont="1" applyBorder="1" applyAlignment="1">
      <alignment horizontal="right" vertical="center"/>
    </xf>
    <xf numFmtId="0" fontId="1" fillId="0" borderId="0" xfId="1" applyNumberFormat="1" applyFont="1" applyBorder="1" applyAlignment="1">
      <alignment horizontal="right"/>
    </xf>
    <xf numFmtId="0" fontId="1" fillId="2" borderId="0" xfId="1" applyFont="1" applyFill="1" applyBorder="1" applyAlignment="1">
      <alignment horizontal="right" vertical="center"/>
    </xf>
    <xf numFmtId="0" fontId="1" fillId="2" borderId="1" xfId="1" applyFont="1" applyFill="1" applyBorder="1" applyAlignment="1">
      <alignment horizontal="right"/>
    </xf>
    <xf numFmtId="0" fontId="1" fillId="2" borderId="14" xfId="1" applyFont="1" applyFill="1" applyBorder="1" applyAlignment="1">
      <alignment horizontal="center" vertical="center" shrinkToFit="1"/>
    </xf>
    <xf numFmtId="0" fontId="1" fillId="2" borderId="15" xfId="1" applyFont="1" applyFill="1" applyBorder="1" applyAlignment="1">
      <alignment horizontal="center" vertical="center" shrinkToFit="1"/>
    </xf>
    <xf numFmtId="0" fontId="1" fillId="2" borderId="3" xfId="1" applyNumberFormat="1" applyFont="1" applyFill="1" applyBorder="1" applyAlignment="1">
      <alignment horizontal="left" vertical="center" wrapText="1"/>
    </xf>
    <xf numFmtId="0" fontId="1" fillId="2" borderId="12" xfId="1" applyFont="1" applyFill="1" applyBorder="1" applyAlignment="1">
      <alignment horizontal="left" vertical="center" wrapText="1"/>
    </xf>
    <xf numFmtId="0" fontId="1" fillId="2" borderId="1" xfId="1" applyNumberFormat="1" applyFont="1" applyFill="1" applyBorder="1" applyAlignment="1">
      <alignment horizontal="left" vertical="center" wrapText="1"/>
    </xf>
    <xf numFmtId="0" fontId="1" fillId="2" borderId="1" xfId="1" applyFont="1" applyFill="1" applyBorder="1" applyAlignment="1">
      <alignment horizontal="left" vertical="center" wrapText="1"/>
    </xf>
    <xf numFmtId="0" fontId="1" fillId="2" borderId="16" xfId="1" applyFont="1" applyFill="1" applyBorder="1" applyAlignment="1">
      <alignment horizontal="left" vertical="center" wrapText="1"/>
    </xf>
    <xf numFmtId="0" fontId="3" fillId="2" borderId="0" xfId="1" applyFont="1" applyFill="1" applyBorder="1"/>
    <xf numFmtId="0" fontId="1" fillId="2" borderId="14" xfId="1" applyFont="1" applyFill="1" applyBorder="1"/>
    <xf numFmtId="0" fontId="1" fillId="0" borderId="8" xfId="1" applyFont="1" applyBorder="1" applyAlignment="1">
      <alignment horizontal="right"/>
    </xf>
    <xf numFmtId="0" fontId="1" fillId="0" borderId="9" xfId="1" applyFont="1" applyBorder="1" applyAlignment="1">
      <alignment horizontal="right"/>
    </xf>
    <xf numFmtId="164" fontId="4" fillId="2" borderId="0" xfId="1" applyNumberFormat="1" applyFont="1" applyFill="1" applyBorder="1" applyAlignment="1">
      <alignment horizontal="right" vertical="center"/>
    </xf>
    <xf numFmtId="0" fontId="4" fillId="2" borderId="8" xfId="1" applyNumberFormat="1" applyFont="1" applyFill="1" applyBorder="1" applyAlignment="1">
      <alignment horizontal="right" vertical="center"/>
    </xf>
    <xf numFmtId="0" fontId="4" fillId="2" borderId="9" xfId="1" applyNumberFormat="1" applyFont="1" applyFill="1" applyBorder="1" applyAlignment="1">
      <alignment horizontal="right" vertical="center"/>
    </xf>
    <xf numFmtId="164" fontId="1" fillId="0" borderId="0" xfId="1" applyNumberFormat="1" applyFont="1" applyBorder="1" applyAlignment="1">
      <alignment horizontal="right"/>
    </xf>
    <xf numFmtId="2" fontId="1" fillId="0" borderId="0" xfId="1" applyNumberFormat="1" applyFont="1" applyBorder="1" applyAlignment="1">
      <alignment horizontal="right"/>
    </xf>
    <xf numFmtId="0" fontId="1" fillId="2" borderId="7" xfId="1" applyFont="1" applyFill="1" applyBorder="1"/>
    <xf numFmtId="0" fontId="5" fillId="0" borderId="8" xfId="1" applyFont="1" applyBorder="1" applyAlignment="1">
      <alignment horizontal="right"/>
    </xf>
    <xf numFmtId="0" fontId="5" fillId="0" borderId="9" xfId="1" applyFont="1" applyBorder="1" applyAlignment="1">
      <alignment horizontal="right"/>
    </xf>
    <xf numFmtId="0" fontId="5" fillId="0" borderId="0" xfId="1" applyFont="1" applyBorder="1"/>
    <xf numFmtId="164" fontId="4" fillId="2" borderId="8" xfId="1" applyNumberFormat="1" applyFont="1" applyFill="1" applyBorder="1" applyAlignment="1">
      <alignment horizontal="right" vertical="center"/>
    </xf>
    <xf numFmtId="164" fontId="4" fillId="2" borderId="9" xfId="1" applyNumberFormat="1" applyFont="1" applyFill="1" applyBorder="1" applyAlignment="1">
      <alignment horizontal="right" vertical="center"/>
    </xf>
    <xf numFmtId="0" fontId="1" fillId="0" borderId="7" xfId="1" applyFont="1" applyBorder="1"/>
    <xf numFmtId="0" fontId="1" fillId="0" borderId="8" xfId="1" applyFont="1" applyBorder="1" applyAlignment="1">
      <alignment horizontal="right" vertical="center"/>
    </xf>
    <xf numFmtId="0" fontId="1" fillId="0" borderId="9" xfId="1" applyFont="1" applyBorder="1" applyAlignment="1">
      <alignment horizontal="right" vertical="center"/>
    </xf>
    <xf numFmtId="0" fontId="4" fillId="2" borderId="0" xfId="1" applyFont="1" applyFill="1" applyBorder="1" applyAlignment="1">
      <alignment horizontal="right" vertical="center"/>
    </xf>
    <xf numFmtId="164" fontId="1" fillId="2" borderId="0" xfId="1" applyNumberFormat="1" applyFont="1" applyFill="1" applyBorder="1" applyAlignment="1">
      <alignment horizontal="right" vertical="center"/>
    </xf>
    <xf numFmtId="0" fontId="1" fillId="2" borderId="8" xfId="1" applyNumberFormat="1" applyFont="1" applyFill="1" applyBorder="1" applyAlignment="1">
      <alignment horizontal="right" vertical="center"/>
    </xf>
    <xf numFmtId="0" fontId="1" fillId="2" borderId="9" xfId="1" applyNumberFormat="1" applyFont="1" applyFill="1" applyBorder="1" applyAlignment="1">
      <alignment horizontal="right" vertical="center"/>
    </xf>
    <xf numFmtId="164" fontId="1" fillId="0" borderId="9" xfId="1" applyNumberFormat="1" applyFont="1" applyBorder="1" applyAlignment="1">
      <alignment horizontal="right" vertical="center"/>
    </xf>
    <xf numFmtId="164" fontId="1" fillId="2" borderId="8" xfId="1" applyNumberFormat="1" applyFont="1" applyFill="1" applyBorder="1" applyAlignment="1">
      <alignment horizontal="right" vertical="center"/>
    </xf>
    <xf numFmtId="164" fontId="1" fillId="2" borderId="9" xfId="1" applyNumberFormat="1" applyFont="1" applyFill="1" applyBorder="1" applyAlignment="1">
      <alignment horizontal="right" vertical="center"/>
    </xf>
    <xf numFmtId="0" fontId="1" fillId="2" borderId="9" xfId="1" applyFont="1" applyFill="1" applyBorder="1"/>
    <xf numFmtId="0" fontId="1" fillId="0" borderId="0" xfId="1" applyFont="1" applyBorder="1" applyAlignment="1">
      <alignment horizontal="center" vertical="center"/>
    </xf>
    <xf numFmtId="0" fontId="1" fillId="0" borderId="0" xfId="1" applyNumberFormat="1" applyFont="1" applyBorder="1"/>
    <xf numFmtId="2" fontId="1" fillId="0" borderId="0" xfId="1" applyNumberFormat="1" applyFont="1" applyBorder="1"/>
  </cellXfs>
  <cellStyles count="2">
    <cellStyle name="Normal" xfId="0" builtinId="0"/>
    <cellStyle name="Normal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190"/>
  <sheetViews>
    <sheetView tabSelected="1" workbookViewId="0">
      <selection sqref="A1:XFD1048576"/>
    </sheetView>
  </sheetViews>
  <sheetFormatPr defaultRowHeight="12.75" x14ac:dyDescent="0.2"/>
  <cols>
    <col min="1" max="1" width="9.140625" style="4"/>
    <col min="2" max="2" width="35" style="4" customWidth="1"/>
    <col min="3" max="3" width="12.140625" style="4" bestFit="1" customWidth="1"/>
    <col min="4" max="4" width="9.140625" style="4" customWidth="1"/>
    <col min="5" max="5" width="12.140625" style="4" customWidth="1"/>
    <col min="6" max="6" width="9.140625" style="4" customWidth="1"/>
    <col min="7" max="7" width="11.85546875" style="4" bestFit="1" customWidth="1"/>
    <col min="8" max="8" width="9.42578125" style="4" customWidth="1"/>
    <col min="9" max="9" width="11.85546875" style="4" bestFit="1" customWidth="1"/>
    <col min="10" max="10" width="9.5703125" style="4" customWidth="1"/>
    <col min="11" max="11" width="11.85546875" style="4" bestFit="1" customWidth="1"/>
    <col min="12" max="12" width="9.140625" style="4" customWidth="1"/>
    <col min="13" max="13" width="11.85546875" style="4" bestFit="1" customWidth="1"/>
    <col min="14" max="14" width="8.85546875" style="4" customWidth="1"/>
    <col min="15" max="15" width="11.85546875" style="4" bestFit="1" customWidth="1"/>
    <col min="16" max="16" width="8.85546875" style="4" customWidth="1"/>
    <col min="17" max="17" width="11.85546875" style="4" bestFit="1" customWidth="1"/>
    <col min="18" max="18" width="8.42578125" style="4" customWidth="1"/>
    <col min="19" max="19" width="11.7109375" style="4" customWidth="1"/>
    <col min="20" max="20" width="8" style="110" bestFit="1" customWidth="1"/>
    <col min="21" max="21" width="11.85546875" style="110" bestFit="1" customWidth="1"/>
    <col min="22" max="22" width="7.5703125" style="111" bestFit="1" customWidth="1"/>
    <col min="23" max="23" width="11.85546875" style="111" bestFit="1" customWidth="1"/>
    <col min="24" max="237" width="9.140625" style="4"/>
    <col min="238" max="238" width="36.5703125" style="4" customWidth="1"/>
    <col min="239" max="239" width="9.85546875" style="4" customWidth="1"/>
    <col min="240" max="240" width="11.140625" style="4" customWidth="1"/>
    <col min="241" max="241" width="9" style="4" customWidth="1"/>
    <col min="242" max="242" width="10.140625" style="4" customWidth="1"/>
    <col min="243" max="243" width="9.7109375" style="4" customWidth="1"/>
    <col min="244" max="244" width="6.28515625" style="4" customWidth="1"/>
    <col min="245" max="257" width="6.7109375" style="4" customWidth="1"/>
    <col min="258" max="493" width="9.140625" style="4"/>
    <col min="494" max="494" width="36.5703125" style="4" customWidth="1"/>
    <col min="495" max="495" width="9.85546875" style="4" customWidth="1"/>
    <col min="496" max="496" width="11.140625" style="4" customWidth="1"/>
    <col min="497" max="497" width="9" style="4" customWidth="1"/>
    <col min="498" max="498" width="10.140625" style="4" customWidth="1"/>
    <col min="499" max="499" width="9.7109375" style="4" customWidth="1"/>
    <col min="500" max="500" width="6.28515625" style="4" customWidth="1"/>
    <col min="501" max="513" width="6.7109375" style="4" customWidth="1"/>
    <col min="514" max="749" width="9.140625" style="4"/>
    <col min="750" max="750" width="36.5703125" style="4" customWidth="1"/>
    <col min="751" max="751" width="9.85546875" style="4" customWidth="1"/>
    <col min="752" max="752" width="11.140625" style="4" customWidth="1"/>
    <col min="753" max="753" width="9" style="4" customWidth="1"/>
    <col min="754" max="754" width="10.140625" style="4" customWidth="1"/>
    <col min="755" max="755" width="9.7109375" style="4" customWidth="1"/>
    <col min="756" max="756" width="6.28515625" style="4" customWidth="1"/>
    <col min="757" max="769" width="6.7109375" style="4" customWidth="1"/>
    <col min="770" max="1005" width="9.140625" style="4"/>
    <col min="1006" max="1006" width="36.5703125" style="4" customWidth="1"/>
    <col min="1007" max="1007" width="9.85546875" style="4" customWidth="1"/>
    <col min="1008" max="1008" width="11.140625" style="4" customWidth="1"/>
    <col min="1009" max="1009" width="9" style="4" customWidth="1"/>
    <col min="1010" max="1010" width="10.140625" style="4" customWidth="1"/>
    <col min="1011" max="1011" width="9.7109375" style="4" customWidth="1"/>
    <col min="1012" max="1012" width="6.28515625" style="4" customWidth="1"/>
    <col min="1013" max="1025" width="6.7109375" style="4" customWidth="1"/>
    <col min="1026" max="1261" width="9.140625" style="4"/>
    <col min="1262" max="1262" width="36.5703125" style="4" customWidth="1"/>
    <col min="1263" max="1263" width="9.85546875" style="4" customWidth="1"/>
    <col min="1264" max="1264" width="11.140625" style="4" customWidth="1"/>
    <col min="1265" max="1265" width="9" style="4" customWidth="1"/>
    <col min="1266" max="1266" width="10.140625" style="4" customWidth="1"/>
    <col min="1267" max="1267" width="9.7109375" style="4" customWidth="1"/>
    <col min="1268" max="1268" width="6.28515625" style="4" customWidth="1"/>
    <col min="1269" max="1281" width="6.7109375" style="4" customWidth="1"/>
    <col min="1282" max="1517" width="9.140625" style="4"/>
    <col min="1518" max="1518" width="36.5703125" style="4" customWidth="1"/>
    <col min="1519" max="1519" width="9.85546875" style="4" customWidth="1"/>
    <col min="1520" max="1520" width="11.140625" style="4" customWidth="1"/>
    <col min="1521" max="1521" width="9" style="4" customWidth="1"/>
    <col min="1522" max="1522" width="10.140625" style="4" customWidth="1"/>
    <col min="1523" max="1523" width="9.7109375" style="4" customWidth="1"/>
    <col min="1524" max="1524" width="6.28515625" style="4" customWidth="1"/>
    <col min="1525" max="1537" width="6.7109375" style="4" customWidth="1"/>
    <col min="1538" max="1773" width="9.140625" style="4"/>
    <col min="1774" max="1774" width="36.5703125" style="4" customWidth="1"/>
    <col min="1775" max="1775" width="9.85546875" style="4" customWidth="1"/>
    <col min="1776" max="1776" width="11.140625" style="4" customWidth="1"/>
    <col min="1777" max="1777" width="9" style="4" customWidth="1"/>
    <col min="1778" max="1778" width="10.140625" style="4" customWidth="1"/>
    <col min="1779" max="1779" width="9.7109375" style="4" customWidth="1"/>
    <col min="1780" max="1780" width="6.28515625" style="4" customWidth="1"/>
    <col min="1781" max="1793" width="6.7109375" style="4" customWidth="1"/>
    <col min="1794" max="2029" width="9.140625" style="4"/>
    <col min="2030" max="2030" width="36.5703125" style="4" customWidth="1"/>
    <col min="2031" max="2031" width="9.85546875" style="4" customWidth="1"/>
    <col min="2032" max="2032" width="11.140625" style="4" customWidth="1"/>
    <col min="2033" max="2033" width="9" style="4" customWidth="1"/>
    <col min="2034" max="2034" width="10.140625" style="4" customWidth="1"/>
    <col min="2035" max="2035" width="9.7109375" style="4" customWidth="1"/>
    <col min="2036" max="2036" width="6.28515625" style="4" customWidth="1"/>
    <col min="2037" max="2049" width="6.7109375" style="4" customWidth="1"/>
    <col min="2050" max="2285" width="9.140625" style="4"/>
    <col min="2286" max="2286" width="36.5703125" style="4" customWidth="1"/>
    <col min="2287" max="2287" width="9.85546875" style="4" customWidth="1"/>
    <col min="2288" max="2288" width="11.140625" style="4" customWidth="1"/>
    <col min="2289" max="2289" width="9" style="4" customWidth="1"/>
    <col min="2290" max="2290" width="10.140625" style="4" customWidth="1"/>
    <col min="2291" max="2291" width="9.7109375" style="4" customWidth="1"/>
    <col min="2292" max="2292" width="6.28515625" style="4" customWidth="1"/>
    <col min="2293" max="2305" width="6.7109375" style="4" customWidth="1"/>
    <col min="2306" max="2541" width="9.140625" style="4"/>
    <col min="2542" max="2542" width="36.5703125" style="4" customWidth="1"/>
    <col min="2543" max="2543" width="9.85546875" style="4" customWidth="1"/>
    <col min="2544" max="2544" width="11.140625" style="4" customWidth="1"/>
    <col min="2545" max="2545" width="9" style="4" customWidth="1"/>
    <col min="2546" max="2546" width="10.140625" style="4" customWidth="1"/>
    <col min="2547" max="2547" width="9.7109375" style="4" customWidth="1"/>
    <col min="2548" max="2548" width="6.28515625" style="4" customWidth="1"/>
    <col min="2549" max="2561" width="6.7109375" style="4" customWidth="1"/>
    <col min="2562" max="2797" width="9.140625" style="4"/>
    <col min="2798" max="2798" width="36.5703125" style="4" customWidth="1"/>
    <col min="2799" max="2799" width="9.85546875" style="4" customWidth="1"/>
    <col min="2800" max="2800" width="11.140625" style="4" customWidth="1"/>
    <col min="2801" max="2801" width="9" style="4" customWidth="1"/>
    <col min="2802" max="2802" width="10.140625" style="4" customWidth="1"/>
    <col min="2803" max="2803" width="9.7109375" style="4" customWidth="1"/>
    <col min="2804" max="2804" width="6.28515625" style="4" customWidth="1"/>
    <col min="2805" max="2817" width="6.7109375" style="4" customWidth="1"/>
    <col min="2818" max="3053" width="9.140625" style="4"/>
    <col min="3054" max="3054" width="36.5703125" style="4" customWidth="1"/>
    <col min="3055" max="3055" width="9.85546875" style="4" customWidth="1"/>
    <col min="3056" max="3056" width="11.140625" style="4" customWidth="1"/>
    <col min="3057" max="3057" width="9" style="4" customWidth="1"/>
    <col min="3058" max="3058" width="10.140625" style="4" customWidth="1"/>
    <col min="3059" max="3059" width="9.7109375" style="4" customWidth="1"/>
    <col min="3060" max="3060" width="6.28515625" style="4" customWidth="1"/>
    <col min="3061" max="3073" width="6.7109375" style="4" customWidth="1"/>
    <col min="3074" max="3309" width="9.140625" style="4"/>
    <col min="3310" max="3310" width="36.5703125" style="4" customWidth="1"/>
    <col min="3311" max="3311" width="9.85546875" style="4" customWidth="1"/>
    <col min="3312" max="3312" width="11.140625" style="4" customWidth="1"/>
    <col min="3313" max="3313" width="9" style="4" customWidth="1"/>
    <col min="3314" max="3314" width="10.140625" style="4" customWidth="1"/>
    <col min="3315" max="3315" width="9.7109375" style="4" customWidth="1"/>
    <col min="3316" max="3316" width="6.28515625" style="4" customWidth="1"/>
    <col min="3317" max="3329" width="6.7109375" style="4" customWidth="1"/>
    <col min="3330" max="3565" width="9.140625" style="4"/>
    <col min="3566" max="3566" width="36.5703125" style="4" customWidth="1"/>
    <col min="3567" max="3567" width="9.85546875" style="4" customWidth="1"/>
    <col min="3568" max="3568" width="11.140625" style="4" customWidth="1"/>
    <col min="3569" max="3569" width="9" style="4" customWidth="1"/>
    <col min="3570" max="3570" width="10.140625" style="4" customWidth="1"/>
    <col min="3571" max="3571" width="9.7109375" style="4" customWidth="1"/>
    <col min="3572" max="3572" width="6.28515625" style="4" customWidth="1"/>
    <col min="3573" max="3585" width="6.7109375" style="4" customWidth="1"/>
    <col min="3586" max="3821" width="9.140625" style="4"/>
    <col min="3822" max="3822" width="36.5703125" style="4" customWidth="1"/>
    <col min="3823" max="3823" width="9.85546875" style="4" customWidth="1"/>
    <col min="3824" max="3824" width="11.140625" style="4" customWidth="1"/>
    <col min="3825" max="3825" width="9" style="4" customWidth="1"/>
    <col min="3826" max="3826" width="10.140625" style="4" customWidth="1"/>
    <col min="3827" max="3827" width="9.7109375" style="4" customWidth="1"/>
    <col min="3828" max="3828" width="6.28515625" style="4" customWidth="1"/>
    <col min="3829" max="3841" width="6.7109375" style="4" customWidth="1"/>
    <col min="3842" max="4077" width="9.140625" style="4"/>
    <col min="4078" max="4078" width="36.5703125" style="4" customWidth="1"/>
    <col min="4079" max="4079" width="9.85546875" style="4" customWidth="1"/>
    <col min="4080" max="4080" width="11.140625" style="4" customWidth="1"/>
    <col min="4081" max="4081" width="9" style="4" customWidth="1"/>
    <col min="4082" max="4082" width="10.140625" style="4" customWidth="1"/>
    <col min="4083" max="4083" width="9.7109375" style="4" customWidth="1"/>
    <col min="4084" max="4084" width="6.28515625" style="4" customWidth="1"/>
    <col min="4085" max="4097" width="6.7109375" style="4" customWidth="1"/>
    <col min="4098" max="4333" width="9.140625" style="4"/>
    <col min="4334" max="4334" width="36.5703125" style="4" customWidth="1"/>
    <col min="4335" max="4335" width="9.85546875" style="4" customWidth="1"/>
    <col min="4336" max="4336" width="11.140625" style="4" customWidth="1"/>
    <col min="4337" max="4337" width="9" style="4" customWidth="1"/>
    <col min="4338" max="4338" width="10.140625" style="4" customWidth="1"/>
    <col min="4339" max="4339" width="9.7109375" style="4" customWidth="1"/>
    <col min="4340" max="4340" width="6.28515625" style="4" customWidth="1"/>
    <col min="4341" max="4353" width="6.7109375" style="4" customWidth="1"/>
    <col min="4354" max="4589" width="9.140625" style="4"/>
    <col min="4590" max="4590" width="36.5703125" style="4" customWidth="1"/>
    <col min="4591" max="4591" width="9.85546875" style="4" customWidth="1"/>
    <col min="4592" max="4592" width="11.140625" style="4" customWidth="1"/>
    <col min="4593" max="4593" width="9" style="4" customWidth="1"/>
    <col min="4594" max="4594" width="10.140625" style="4" customWidth="1"/>
    <col min="4595" max="4595" width="9.7109375" style="4" customWidth="1"/>
    <col min="4596" max="4596" width="6.28515625" style="4" customWidth="1"/>
    <col min="4597" max="4609" width="6.7109375" style="4" customWidth="1"/>
    <col min="4610" max="4845" width="9.140625" style="4"/>
    <col min="4846" max="4846" width="36.5703125" style="4" customWidth="1"/>
    <col min="4847" max="4847" width="9.85546875" style="4" customWidth="1"/>
    <col min="4848" max="4848" width="11.140625" style="4" customWidth="1"/>
    <col min="4849" max="4849" width="9" style="4" customWidth="1"/>
    <col min="4850" max="4850" width="10.140625" style="4" customWidth="1"/>
    <col min="4851" max="4851" width="9.7109375" style="4" customWidth="1"/>
    <col min="4852" max="4852" width="6.28515625" style="4" customWidth="1"/>
    <col min="4853" max="4865" width="6.7109375" style="4" customWidth="1"/>
    <col min="4866" max="5101" width="9.140625" style="4"/>
    <col min="5102" max="5102" width="36.5703125" style="4" customWidth="1"/>
    <col min="5103" max="5103" width="9.85546875" style="4" customWidth="1"/>
    <col min="5104" max="5104" width="11.140625" style="4" customWidth="1"/>
    <col min="5105" max="5105" width="9" style="4" customWidth="1"/>
    <col min="5106" max="5106" width="10.140625" style="4" customWidth="1"/>
    <col min="5107" max="5107" width="9.7109375" style="4" customWidth="1"/>
    <col min="5108" max="5108" width="6.28515625" style="4" customWidth="1"/>
    <col min="5109" max="5121" width="6.7109375" style="4" customWidth="1"/>
    <col min="5122" max="5357" width="9.140625" style="4"/>
    <col min="5358" max="5358" width="36.5703125" style="4" customWidth="1"/>
    <col min="5359" max="5359" width="9.85546875" style="4" customWidth="1"/>
    <col min="5360" max="5360" width="11.140625" style="4" customWidth="1"/>
    <col min="5361" max="5361" width="9" style="4" customWidth="1"/>
    <col min="5362" max="5362" width="10.140625" style="4" customWidth="1"/>
    <col min="5363" max="5363" width="9.7109375" style="4" customWidth="1"/>
    <col min="5364" max="5364" width="6.28515625" style="4" customWidth="1"/>
    <col min="5365" max="5377" width="6.7109375" style="4" customWidth="1"/>
    <col min="5378" max="5613" width="9.140625" style="4"/>
    <col min="5614" max="5614" width="36.5703125" style="4" customWidth="1"/>
    <col min="5615" max="5615" width="9.85546875" style="4" customWidth="1"/>
    <col min="5616" max="5616" width="11.140625" style="4" customWidth="1"/>
    <col min="5617" max="5617" width="9" style="4" customWidth="1"/>
    <col min="5618" max="5618" width="10.140625" style="4" customWidth="1"/>
    <col min="5619" max="5619" width="9.7109375" style="4" customWidth="1"/>
    <col min="5620" max="5620" width="6.28515625" style="4" customWidth="1"/>
    <col min="5621" max="5633" width="6.7109375" style="4" customWidth="1"/>
    <col min="5634" max="5869" width="9.140625" style="4"/>
    <col min="5870" max="5870" width="36.5703125" style="4" customWidth="1"/>
    <col min="5871" max="5871" width="9.85546875" style="4" customWidth="1"/>
    <col min="5872" max="5872" width="11.140625" style="4" customWidth="1"/>
    <col min="5873" max="5873" width="9" style="4" customWidth="1"/>
    <col min="5874" max="5874" width="10.140625" style="4" customWidth="1"/>
    <col min="5875" max="5875" width="9.7109375" style="4" customWidth="1"/>
    <col min="5876" max="5876" width="6.28515625" style="4" customWidth="1"/>
    <col min="5877" max="5889" width="6.7109375" style="4" customWidth="1"/>
    <col min="5890" max="6125" width="9.140625" style="4"/>
    <col min="6126" max="6126" width="36.5703125" style="4" customWidth="1"/>
    <col min="6127" max="6127" width="9.85546875" style="4" customWidth="1"/>
    <col min="6128" max="6128" width="11.140625" style="4" customWidth="1"/>
    <col min="6129" max="6129" width="9" style="4" customWidth="1"/>
    <col min="6130" max="6130" width="10.140625" style="4" customWidth="1"/>
    <col min="6131" max="6131" width="9.7109375" style="4" customWidth="1"/>
    <col min="6132" max="6132" width="6.28515625" style="4" customWidth="1"/>
    <col min="6133" max="6145" width="6.7109375" style="4" customWidth="1"/>
    <col min="6146" max="6381" width="9.140625" style="4"/>
    <col min="6382" max="6382" width="36.5703125" style="4" customWidth="1"/>
    <col min="6383" max="6383" width="9.85546875" style="4" customWidth="1"/>
    <col min="6384" max="6384" width="11.140625" style="4" customWidth="1"/>
    <col min="6385" max="6385" width="9" style="4" customWidth="1"/>
    <col min="6386" max="6386" width="10.140625" style="4" customWidth="1"/>
    <col min="6387" max="6387" width="9.7109375" style="4" customWidth="1"/>
    <col min="6388" max="6388" width="6.28515625" style="4" customWidth="1"/>
    <col min="6389" max="6401" width="6.7109375" style="4" customWidth="1"/>
    <col min="6402" max="6637" width="9.140625" style="4"/>
    <col min="6638" max="6638" width="36.5703125" style="4" customWidth="1"/>
    <col min="6639" max="6639" width="9.85546875" style="4" customWidth="1"/>
    <col min="6640" max="6640" width="11.140625" style="4" customWidth="1"/>
    <col min="6641" max="6641" width="9" style="4" customWidth="1"/>
    <col min="6642" max="6642" width="10.140625" style="4" customWidth="1"/>
    <col min="6643" max="6643" width="9.7109375" style="4" customWidth="1"/>
    <col min="6644" max="6644" width="6.28515625" style="4" customWidth="1"/>
    <col min="6645" max="6657" width="6.7109375" style="4" customWidth="1"/>
    <col min="6658" max="6893" width="9.140625" style="4"/>
    <col min="6894" max="6894" width="36.5703125" style="4" customWidth="1"/>
    <col min="6895" max="6895" width="9.85546875" style="4" customWidth="1"/>
    <col min="6896" max="6896" width="11.140625" style="4" customWidth="1"/>
    <col min="6897" max="6897" width="9" style="4" customWidth="1"/>
    <col min="6898" max="6898" width="10.140625" style="4" customWidth="1"/>
    <col min="6899" max="6899" width="9.7109375" style="4" customWidth="1"/>
    <col min="6900" max="6900" width="6.28515625" style="4" customWidth="1"/>
    <col min="6901" max="6913" width="6.7109375" style="4" customWidth="1"/>
    <col min="6914" max="7149" width="9.140625" style="4"/>
    <col min="7150" max="7150" width="36.5703125" style="4" customWidth="1"/>
    <col min="7151" max="7151" width="9.85546875" style="4" customWidth="1"/>
    <col min="7152" max="7152" width="11.140625" style="4" customWidth="1"/>
    <col min="7153" max="7153" width="9" style="4" customWidth="1"/>
    <col min="7154" max="7154" width="10.140625" style="4" customWidth="1"/>
    <col min="7155" max="7155" width="9.7109375" style="4" customWidth="1"/>
    <col min="7156" max="7156" width="6.28515625" style="4" customWidth="1"/>
    <col min="7157" max="7169" width="6.7109375" style="4" customWidth="1"/>
    <col min="7170" max="7405" width="9.140625" style="4"/>
    <col min="7406" max="7406" width="36.5703125" style="4" customWidth="1"/>
    <col min="7407" max="7407" width="9.85546875" style="4" customWidth="1"/>
    <col min="7408" max="7408" width="11.140625" style="4" customWidth="1"/>
    <col min="7409" max="7409" width="9" style="4" customWidth="1"/>
    <col min="7410" max="7410" width="10.140625" style="4" customWidth="1"/>
    <col min="7411" max="7411" width="9.7109375" style="4" customWidth="1"/>
    <col min="7412" max="7412" width="6.28515625" style="4" customWidth="1"/>
    <col min="7413" max="7425" width="6.7109375" style="4" customWidth="1"/>
    <col min="7426" max="7661" width="9.140625" style="4"/>
    <col min="7662" max="7662" width="36.5703125" style="4" customWidth="1"/>
    <col min="7663" max="7663" width="9.85546875" style="4" customWidth="1"/>
    <col min="7664" max="7664" width="11.140625" style="4" customWidth="1"/>
    <col min="7665" max="7665" width="9" style="4" customWidth="1"/>
    <col min="7666" max="7666" width="10.140625" style="4" customWidth="1"/>
    <col min="7667" max="7667" width="9.7109375" style="4" customWidth="1"/>
    <col min="7668" max="7668" width="6.28515625" style="4" customWidth="1"/>
    <col min="7669" max="7681" width="6.7109375" style="4" customWidth="1"/>
    <col min="7682" max="7917" width="9.140625" style="4"/>
    <col min="7918" max="7918" width="36.5703125" style="4" customWidth="1"/>
    <col min="7919" max="7919" width="9.85546875" style="4" customWidth="1"/>
    <col min="7920" max="7920" width="11.140625" style="4" customWidth="1"/>
    <col min="7921" max="7921" width="9" style="4" customWidth="1"/>
    <col min="7922" max="7922" width="10.140625" style="4" customWidth="1"/>
    <col min="7923" max="7923" width="9.7109375" style="4" customWidth="1"/>
    <col min="7924" max="7924" width="6.28515625" style="4" customWidth="1"/>
    <col min="7925" max="7937" width="6.7109375" style="4" customWidth="1"/>
    <col min="7938" max="8173" width="9.140625" style="4"/>
    <col min="8174" max="8174" width="36.5703125" style="4" customWidth="1"/>
    <col min="8175" max="8175" width="9.85546875" style="4" customWidth="1"/>
    <col min="8176" max="8176" width="11.140625" style="4" customWidth="1"/>
    <col min="8177" max="8177" width="9" style="4" customWidth="1"/>
    <col min="8178" max="8178" width="10.140625" style="4" customWidth="1"/>
    <col min="8179" max="8179" width="9.7109375" style="4" customWidth="1"/>
    <col min="8180" max="8180" width="6.28515625" style="4" customWidth="1"/>
    <col min="8181" max="8193" width="6.7109375" style="4" customWidth="1"/>
    <col min="8194" max="8429" width="9.140625" style="4"/>
    <col min="8430" max="8430" width="36.5703125" style="4" customWidth="1"/>
    <col min="8431" max="8431" width="9.85546875" style="4" customWidth="1"/>
    <col min="8432" max="8432" width="11.140625" style="4" customWidth="1"/>
    <col min="8433" max="8433" width="9" style="4" customWidth="1"/>
    <col min="8434" max="8434" width="10.140625" style="4" customWidth="1"/>
    <col min="8435" max="8435" width="9.7109375" style="4" customWidth="1"/>
    <col min="8436" max="8436" width="6.28515625" style="4" customWidth="1"/>
    <col min="8437" max="8449" width="6.7109375" style="4" customWidth="1"/>
    <col min="8450" max="8685" width="9.140625" style="4"/>
    <col min="8686" max="8686" width="36.5703125" style="4" customWidth="1"/>
    <col min="8687" max="8687" width="9.85546875" style="4" customWidth="1"/>
    <col min="8688" max="8688" width="11.140625" style="4" customWidth="1"/>
    <col min="8689" max="8689" width="9" style="4" customWidth="1"/>
    <col min="8690" max="8690" width="10.140625" style="4" customWidth="1"/>
    <col min="8691" max="8691" width="9.7109375" style="4" customWidth="1"/>
    <col min="8692" max="8692" width="6.28515625" style="4" customWidth="1"/>
    <col min="8693" max="8705" width="6.7109375" style="4" customWidth="1"/>
    <col min="8706" max="8941" width="9.140625" style="4"/>
    <col min="8942" max="8942" width="36.5703125" style="4" customWidth="1"/>
    <col min="8943" max="8943" width="9.85546875" style="4" customWidth="1"/>
    <col min="8944" max="8944" width="11.140625" style="4" customWidth="1"/>
    <col min="8945" max="8945" width="9" style="4" customWidth="1"/>
    <col min="8946" max="8946" width="10.140625" style="4" customWidth="1"/>
    <col min="8947" max="8947" width="9.7109375" style="4" customWidth="1"/>
    <col min="8948" max="8948" width="6.28515625" style="4" customWidth="1"/>
    <col min="8949" max="8961" width="6.7109375" style="4" customWidth="1"/>
    <col min="8962" max="9197" width="9.140625" style="4"/>
    <col min="9198" max="9198" width="36.5703125" style="4" customWidth="1"/>
    <col min="9199" max="9199" width="9.85546875" style="4" customWidth="1"/>
    <col min="9200" max="9200" width="11.140625" style="4" customWidth="1"/>
    <col min="9201" max="9201" width="9" style="4" customWidth="1"/>
    <col min="9202" max="9202" width="10.140625" style="4" customWidth="1"/>
    <col min="9203" max="9203" width="9.7109375" style="4" customWidth="1"/>
    <col min="9204" max="9204" width="6.28515625" style="4" customWidth="1"/>
    <col min="9205" max="9217" width="6.7109375" style="4" customWidth="1"/>
    <col min="9218" max="9453" width="9.140625" style="4"/>
    <col min="9454" max="9454" width="36.5703125" style="4" customWidth="1"/>
    <col min="9455" max="9455" width="9.85546875" style="4" customWidth="1"/>
    <col min="9456" max="9456" width="11.140625" style="4" customWidth="1"/>
    <col min="9457" max="9457" width="9" style="4" customWidth="1"/>
    <col min="9458" max="9458" width="10.140625" style="4" customWidth="1"/>
    <col min="9459" max="9459" width="9.7109375" style="4" customWidth="1"/>
    <col min="9460" max="9460" width="6.28515625" style="4" customWidth="1"/>
    <col min="9461" max="9473" width="6.7109375" style="4" customWidth="1"/>
    <col min="9474" max="9709" width="9.140625" style="4"/>
    <col min="9710" max="9710" width="36.5703125" style="4" customWidth="1"/>
    <col min="9711" max="9711" width="9.85546875" style="4" customWidth="1"/>
    <col min="9712" max="9712" width="11.140625" style="4" customWidth="1"/>
    <col min="9713" max="9713" width="9" style="4" customWidth="1"/>
    <col min="9714" max="9714" width="10.140625" style="4" customWidth="1"/>
    <col min="9715" max="9715" width="9.7109375" style="4" customWidth="1"/>
    <col min="9716" max="9716" width="6.28515625" style="4" customWidth="1"/>
    <col min="9717" max="9729" width="6.7109375" style="4" customWidth="1"/>
    <col min="9730" max="9965" width="9.140625" style="4"/>
    <col min="9966" max="9966" width="36.5703125" style="4" customWidth="1"/>
    <col min="9967" max="9967" width="9.85546875" style="4" customWidth="1"/>
    <col min="9968" max="9968" width="11.140625" style="4" customWidth="1"/>
    <col min="9969" max="9969" width="9" style="4" customWidth="1"/>
    <col min="9970" max="9970" width="10.140625" style="4" customWidth="1"/>
    <col min="9971" max="9971" width="9.7109375" style="4" customWidth="1"/>
    <col min="9972" max="9972" width="6.28515625" style="4" customWidth="1"/>
    <col min="9973" max="9985" width="6.7109375" style="4" customWidth="1"/>
    <col min="9986" max="10221" width="9.140625" style="4"/>
    <col min="10222" max="10222" width="36.5703125" style="4" customWidth="1"/>
    <col min="10223" max="10223" width="9.85546875" style="4" customWidth="1"/>
    <col min="10224" max="10224" width="11.140625" style="4" customWidth="1"/>
    <col min="10225" max="10225" width="9" style="4" customWidth="1"/>
    <col min="10226" max="10226" width="10.140625" style="4" customWidth="1"/>
    <col min="10227" max="10227" width="9.7109375" style="4" customWidth="1"/>
    <col min="10228" max="10228" width="6.28515625" style="4" customWidth="1"/>
    <col min="10229" max="10241" width="6.7109375" style="4" customWidth="1"/>
    <col min="10242" max="10477" width="9.140625" style="4"/>
    <col min="10478" max="10478" width="36.5703125" style="4" customWidth="1"/>
    <col min="10479" max="10479" width="9.85546875" style="4" customWidth="1"/>
    <col min="10480" max="10480" width="11.140625" style="4" customWidth="1"/>
    <col min="10481" max="10481" width="9" style="4" customWidth="1"/>
    <col min="10482" max="10482" width="10.140625" style="4" customWidth="1"/>
    <col min="10483" max="10483" width="9.7109375" style="4" customWidth="1"/>
    <col min="10484" max="10484" width="6.28515625" style="4" customWidth="1"/>
    <col min="10485" max="10497" width="6.7109375" style="4" customWidth="1"/>
    <col min="10498" max="10733" width="9.140625" style="4"/>
    <col min="10734" max="10734" width="36.5703125" style="4" customWidth="1"/>
    <col min="10735" max="10735" width="9.85546875" style="4" customWidth="1"/>
    <col min="10736" max="10736" width="11.140625" style="4" customWidth="1"/>
    <col min="10737" max="10737" width="9" style="4" customWidth="1"/>
    <col min="10738" max="10738" width="10.140625" style="4" customWidth="1"/>
    <col min="10739" max="10739" width="9.7109375" style="4" customWidth="1"/>
    <col min="10740" max="10740" width="6.28515625" style="4" customWidth="1"/>
    <col min="10741" max="10753" width="6.7109375" style="4" customWidth="1"/>
    <col min="10754" max="10989" width="9.140625" style="4"/>
    <col min="10990" max="10990" width="36.5703125" style="4" customWidth="1"/>
    <col min="10991" max="10991" width="9.85546875" style="4" customWidth="1"/>
    <col min="10992" max="10992" width="11.140625" style="4" customWidth="1"/>
    <col min="10993" max="10993" width="9" style="4" customWidth="1"/>
    <col min="10994" max="10994" width="10.140625" style="4" customWidth="1"/>
    <col min="10995" max="10995" width="9.7109375" style="4" customWidth="1"/>
    <col min="10996" max="10996" width="6.28515625" style="4" customWidth="1"/>
    <col min="10997" max="11009" width="6.7109375" style="4" customWidth="1"/>
    <col min="11010" max="11245" width="9.140625" style="4"/>
    <col min="11246" max="11246" width="36.5703125" style="4" customWidth="1"/>
    <col min="11247" max="11247" width="9.85546875" style="4" customWidth="1"/>
    <col min="11248" max="11248" width="11.140625" style="4" customWidth="1"/>
    <col min="11249" max="11249" width="9" style="4" customWidth="1"/>
    <col min="11250" max="11250" width="10.140625" style="4" customWidth="1"/>
    <col min="11251" max="11251" width="9.7109375" style="4" customWidth="1"/>
    <col min="11252" max="11252" width="6.28515625" style="4" customWidth="1"/>
    <col min="11253" max="11265" width="6.7109375" style="4" customWidth="1"/>
    <col min="11266" max="11501" width="9.140625" style="4"/>
    <col min="11502" max="11502" width="36.5703125" style="4" customWidth="1"/>
    <col min="11503" max="11503" width="9.85546875" style="4" customWidth="1"/>
    <col min="11504" max="11504" width="11.140625" style="4" customWidth="1"/>
    <col min="11505" max="11505" width="9" style="4" customWidth="1"/>
    <col min="11506" max="11506" width="10.140625" style="4" customWidth="1"/>
    <col min="11507" max="11507" width="9.7109375" style="4" customWidth="1"/>
    <col min="11508" max="11508" width="6.28515625" style="4" customWidth="1"/>
    <col min="11509" max="11521" width="6.7109375" style="4" customWidth="1"/>
    <col min="11522" max="11757" width="9.140625" style="4"/>
    <col min="11758" max="11758" width="36.5703125" style="4" customWidth="1"/>
    <col min="11759" max="11759" width="9.85546875" style="4" customWidth="1"/>
    <col min="11760" max="11760" width="11.140625" style="4" customWidth="1"/>
    <col min="11761" max="11761" width="9" style="4" customWidth="1"/>
    <col min="11762" max="11762" width="10.140625" style="4" customWidth="1"/>
    <col min="11763" max="11763" width="9.7109375" style="4" customWidth="1"/>
    <col min="11764" max="11764" width="6.28515625" style="4" customWidth="1"/>
    <col min="11765" max="11777" width="6.7109375" style="4" customWidth="1"/>
    <col min="11778" max="12013" width="9.140625" style="4"/>
    <col min="12014" max="12014" width="36.5703125" style="4" customWidth="1"/>
    <col min="12015" max="12015" width="9.85546875" style="4" customWidth="1"/>
    <col min="12016" max="12016" width="11.140625" style="4" customWidth="1"/>
    <col min="12017" max="12017" width="9" style="4" customWidth="1"/>
    <col min="12018" max="12018" width="10.140625" style="4" customWidth="1"/>
    <col min="12019" max="12019" width="9.7109375" style="4" customWidth="1"/>
    <col min="12020" max="12020" width="6.28515625" style="4" customWidth="1"/>
    <col min="12021" max="12033" width="6.7109375" style="4" customWidth="1"/>
    <col min="12034" max="12269" width="9.140625" style="4"/>
    <col min="12270" max="12270" width="36.5703125" style="4" customWidth="1"/>
    <col min="12271" max="12271" width="9.85546875" style="4" customWidth="1"/>
    <col min="12272" max="12272" width="11.140625" style="4" customWidth="1"/>
    <col min="12273" max="12273" width="9" style="4" customWidth="1"/>
    <col min="12274" max="12274" width="10.140625" style="4" customWidth="1"/>
    <col min="12275" max="12275" width="9.7109375" style="4" customWidth="1"/>
    <col min="12276" max="12276" width="6.28515625" style="4" customWidth="1"/>
    <col min="12277" max="12289" width="6.7109375" style="4" customWidth="1"/>
    <col min="12290" max="12525" width="9.140625" style="4"/>
    <col min="12526" max="12526" width="36.5703125" style="4" customWidth="1"/>
    <col min="12527" max="12527" width="9.85546875" style="4" customWidth="1"/>
    <col min="12528" max="12528" width="11.140625" style="4" customWidth="1"/>
    <col min="12529" max="12529" width="9" style="4" customWidth="1"/>
    <col min="12530" max="12530" width="10.140625" style="4" customWidth="1"/>
    <col min="12531" max="12531" width="9.7109375" style="4" customWidth="1"/>
    <col min="12532" max="12532" width="6.28515625" style="4" customWidth="1"/>
    <col min="12533" max="12545" width="6.7109375" style="4" customWidth="1"/>
    <col min="12546" max="12781" width="9.140625" style="4"/>
    <col min="12782" max="12782" width="36.5703125" style="4" customWidth="1"/>
    <col min="12783" max="12783" width="9.85546875" style="4" customWidth="1"/>
    <col min="12784" max="12784" width="11.140625" style="4" customWidth="1"/>
    <col min="12785" max="12785" width="9" style="4" customWidth="1"/>
    <col min="12786" max="12786" width="10.140625" style="4" customWidth="1"/>
    <col min="12787" max="12787" width="9.7109375" style="4" customWidth="1"/>
    <col min="12788" max="12788" width="6.28515625" style="4" customWidth="1"/>
    <col min="12789" max="12801" width="6.7109375" style="4" customWidth="1"/>
    <col min="12802" max="13037" width="9.140625" style="4"/>
    <col min="13038" max="13038" width="36.5703125" style="4" customWidth="1"/>
    <col min="13039" max="13039" width="9.85546875" style="4" customWidth="1"/>
    <col min="13040" max="13040" width="11.140625" style="4" customWidth="1"/>
    <col min="13041" max="13041" width="9" style="4" customWidth="1"/>
    <col min="13042" max="13042" width="10.140625" style="4" customWidth="1"/>
    <col min="13043" max="13043" width="9.7109375" style="4" customWidth="1"/>
    <col min="13044" max="13044" width="6.28515625" style="4" customWidth="1"/>
    <col min="13045" max="13057" width="6.7109375" style="4" customWidth="1"/>
    <col min="13058" max="13293" width="9.140625" style="4"/>
    <col min="13294" max="13294" width="36.5703125" style="4" customWidth="1"/>
    <col min="13295" max="13295" width="9.85546875" style="4" customWidth="1"/>
    <col min="13296" max="13296" width="11.140625" style="4" customWidth="1"/>
    <col min="13297" max="13297" width="9" style="4" customWidth="1"/>
    <col min="13298" max="13298" width="10.140625" style="4" customWidth="1"/>
    <col min="13299" max="13299" width="9.7109375" style="4" customWidth="1"/>
    <col min="13300" max="13300" width="6.28515625" style="4" customWidth="1"/>
    <col min="13301" max="13313" width="6.7109375" style="4" customWidth="1"/>
    <col min="13314" max="13549" width="9.140625" style="4"/>
    <col min="13550" max="13550" width="36.5703125" style="4" customWidth="1"/>
    <col min="13551" max="13551" width="9.85546875" style="4" customWidth="1"/>
    <col min="13552" max="13552" width="11.140625" style="4" customWidth="1"/>
    <col min="13553" max="13553" width="9" style="4" customWidth="1"/>
    <col min="13554" max="13554" width="10.140625" style="4" customWidth="1"/>
    <col min="13555" max="13555" width="9.7109375" style="4" customWidth="1"/>
    <col min="13556" max="13556" width="6.28515625" style="4" customWidth="1"/>
    <col min="13557" max="13569" width="6.7109375" style="4" customWidth="1"/>
    <col min="13570" max="13805" width="9.140625" style="4"/>
    <col min="13806" max="13806" width="36.5703125" style="4" customWidth="1"/>
    <col min="13807" max="13807" width="9.85546875" style="4" customWidth="1"/>
    <col min="13808" max="13808" width="11.140625" style="4" customWidth="1"/>
    <col min="13809" max="13809" width="9" style="4" customWidth="1"/>
    <col min="13810" max="13810" width="10.140625" style="4" customWidth="1"/>
    <col min="13811" max="13811" width="9.7109375" style="4" customWidth="1"/>
    <col min="13812" max="13812" width="6.28515625" style="4" customWidth="1"/>
    <col min="13813" max="13825" width="6.7109375" style="4" customWidth="1"/>
    <col min="13826" max="14061" width="9.140625" style="4"/>
    <col min="14062" max="14062" width="36.5703125" style="4" customWidth="1"/>
    <col min="14063" max="14063" width="9.85546875" style="4" customWidth="1"/>
    <col min="14064" max="14064" width="11.140625" style="4" customWidth="1"/>
    <col min="14065" max="14065" width="9" style="4" customWidth="1"/>
    <col min="14066" max="14066" width="10.140625" style="4" customWidth="1"/>
    <col min="14067" max="14067" width="9.7109375" style="4" customWidth="1"/>
    <col min="14068" max="14068" width="6.28515625" style="4" customWidth="1"/>
    <col min="14069" max="14081" width="6.7109375" style="4" customWidth="1"/>
    <col min="14082" max="14317" width="9.140625" style="4"/>
    <col min="14318" max="14318" width="36.5703125" style="4" customWidth="1"/>
    <col min="14319" max="14319" width="9.85546875" style="4" customWidth="1"/>
    <col min="14320" max="14320" width="11.140625" style="4" customWidth="1"/>
    <col min="14321" max="14321" width="9" style="4" customWidth="1"/>
    <col min="14322" max="14322" width="10.140625" style="4" customWidth="1"/>
    <col min="14323" max="14323" width="9.7109375" style="4" customWidth="1"/>
    <col min="14324" max="14324" width="6.28515625" style="4" customWidth="1"/>
    <col min="14325" max="14337" width="6.7109375" style="4" customWidth="1"/>
    <col min="14338" max="14573" width="9.140625" style="4"/>
    <col min="14574" max="14574" width="36.5703125" style="4" customWidth="1"/>
    <col min="14575" max="14575" width="9.85546875" style="4" customWidth="1"/>
    <col min="14576" max="14576" width="11.140625" style="4" customWidth="1"/>
    <col min="14577" max="14577" width="9" style="4" customWidth="1"/>
    <col min="14578" max="14578" width="10.140625" style="4" customWidth="1"/>
    <col min="14579" max="14579" width="9.7109375" style="4" customWidth="1"/>
    <col min="14580" max="14580" width="6.28515625" style="4" customWidth="1"/>
    <col min="14581" max="14593" width="6.7109375" style="4" customWidth="1"/>
    <col min="14594" max="14829" width="9.140625" style="4"/>
    <col min="14830" max="14830" width="36.5703125" style="4" customWidth="1"/>
    <col min="14831" max="14831" width="9.85546875" style="4" customWidth="1"/>
    <col min="14832" max="14832" width="11.140625" style="4" customWidth="1"/>
    <col min="14833" max="14833" width="9" style="4" customWidth="1"/>
    <col min="14834" max="14834" width="10.140625" style="4" customWidth="1"/>
    <col min="14835" max="14835" width="9.7109375" style="4" customWidth="1"/>
    <col min="14836" max="14836" width="6.28515625" style="4" customWidth="1"/>
    <col min="14837" max="14849" width="6.7109375" style="4" customWidth="1"/>
    <col min="14850" max="15085" width="9.140625" style="4"/>
    <col min="15086" max="15086" width="36.5703125" style="4" customWidth="1"/>
    <col min="15087" max="15087" width="9.85546875" style="4" customWidth="1"/>
    <col min="15088" max="15088" width="11.140625" style="4" customWidth="1"/>
    <col min="15089" max="15089" width="9" style="4" customWidth="1"/>
    <col min="15090" max="15090" width="10.140625" style="4" customWidth="1"/>
    <col min="15091" max="15091" width="9.7109375" style="4" customWidth="1"/>
    <col min="15092" max="15092" width="6.28515625" style="4" customWidth="1"/>
    <col min="15093" max="15105" width="6.7109375" style="4" customWidth="1"/>
    <col min="15106" max="15341" width="9.140625" style="4"/>
    <col min="15342" max="15342" width="36.5703125" style="4" customWidth="1"/>
    <col min="15343" max="15343" width="9.85546875" style="4" customWidth="1"/>
    <col min="15344" max="15344" width="11.140625" style="4" customWidth="1"/>
    <col min="15345" max="15345" width="9" style="4" customWidth="1"/>
    <col min="15346" max="15346" width="10.140625" style="4" customWidth="1"/>
    <col min="15347" max="15347" width="9.7109375" style="4" customWidth="1"/>
    <col min="15348" max="15348" width="6.28515625" style="4" customWidth="1"/>
    <col min="15349" max="15361" width="6.7109375" style="4" customWidth="1"/>
    <col min="15362" max="15597" width="9.140625" style="4"/>
    <col min="15598" max="15598" width="36.5703125" style="4" customWidth="1"/>
    <col min="15599" max="15599" width="9.85546875" style="4" customWidth="1"/>
    <col min="15600" max="15600" width="11.140625" style="4" customWidth="1"/>
    <col min="15601" max="15601" width="9" style="4" customWidth="1"/>
    <col min="15602" max="15602" width="10.140625" style="4" customWidth="1"/>
    <col min="15603" max="15603" width="9.7109375" style="4" customWidth="1"/>
    <col min="15604" max="15604" width="6.28515625" style="4" customWidth="1"/>
    <col min="15605" max="15617" width="6.7109375" style="4" customWidth="1"/>
    <col min="15618" max="15853" width="9.140625" style="4"/>
    <col min="15854" max="15854" width="36.5703125" style="4" customWidth="1"/>
    <col min="15855" max="15855" width="9.85546875" style="4" customWidth="1"/>
    <col min="15856" max="15856" width="11.140625" style="4" customWidth="1"/>
    <col min="15857" max="15857" width="9" style="4" customWidth="1"/>
    <col min="15858" max="15858" width="10.140625" style="4" customWidth="1"/>
    <col min="15859" max="15859" width="9.7109375" style="4" customWidth="1"/>
    <col min="15860" max="15860" width="6.28515625" style="4" customWidth="1"/>
    <col min="15861" max="15873" width="6.7109375" style="4" customWidth="1"/>
    <col min="15874" max="16109" width="9.140625" style="4"/>
    <col min="16110" max="16110" width="36.5703125" style="4" customWidth="1"/>
    <col min="16111" max="16111" width="9.85546875" style="4" customWidth="1"/>
    <col min="16112" max="16112" width="11.140625" style="4" customWidth="1"/>
    <col min="16113" max="16113" width="9" style="4" customWidth="1"/>
    <col min="16114" max="16114" width="10.140625" style="4" customWidth="1"/>
    <col min="16115" max="16115" width="9.7109375" style="4" customWidth="1"/>
    <col min="16116" max="16116" width="6.28515625" style="4" customWidth="1"/>
    <col min="16117" max="16129" width="6.7109375" style="4" customWidth="1"/>
    <col min="16130" max="16384" width="9.140625" style="4"/>
  </cols>
  <sheetData>
    <row r="1" spans="2:23" x14ac:dyDescent="0.2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"/>
      <c r="U1" s="2"/>
      <c r="V1" s="3"/>
      <c r="W1" s="3"/>
    </row>
    <row r="2" spans="2:23" x14ac:dyDescent="0.2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  <c r="N2" s="5"/>
      <c r="O2" s="5"/>
      <c r="P2" s="5"/>
      <c r="Q2" s="5"/>
      <c r="R2" s="5"/>
      <c r="S2" s="5"/>
      <c r="T2" s="7"/>
      <c r="U2" s="7"/>
      <c r="V2" s="8"/>
      <c r="W2" s="8"/>
    </row>
    <row r="3" spans="2:23" x14ac:dyDescent="0.2">
      <c r="B3" s="9"/>
      <c r="C3" s="10" t="s">
        <v>1</v>
      </c>
      <c r="D3" s="11">
        <v>2008</v>
      </c>
      <c r="E3" s="11"/>
      <c r="F3" s="12">
        <v>2009</v>
      </c>
      <c r="G3" s="13"/>
      <c r="H3" s="12">
        <v>2010</v>
      </c>
      <c r="I3" s="13"/>
      <c r="J3" s="12">
        <v>2011</v>
      </c>
      <c r="K3" s="13"/>
      <c r="L3" s="12">
        <v>2012</v>
      </c>
      <c r="M3" s="13"/>
      <c r="N3" s="12">
        <v>2013</v>
      </c>
      <c r="O3" s="13"/>
      <c r="P3" s="12">
        <v>2014</v>
      </c>
      <c r="Q3" s="13"/>
      <c r="R3" s="12">
        <v>2015</v>
      </c>
      <c r="S3" s="13"/>
      <c r="T3" s="12">
        <v>2016</v>
      </c>
      <c r="U3" s="13"/>
      <c r="V3" s="14">
        <v>2017</v>
      </c>
      <c r="W3" s="14"/>
    </row>
    <row r="4" spans="2:23" x14ac:dyDescent="0.2">
      <c r="B4" s="15" t="s">
        <v>2</v>
      </c>
      <c r="C4" s="16" t="s">
        <v>3</v>
      </c>
      <c r="D4" s="17">
        <v>2145.1</v>
      </c>
      <c r="E4" s="17"/>
      <c r="F4" s="18">
        <v>2192.1</v>
      </c>
      <c r="G4" s="19"/>
      <c r="H4" s="18">
        <v>2556.6999999999998</v>
      </c>
      <c r="I4" s="19"/>
      <c r="J4" s="18">
        <v>4010.5</v>
      </c>
      <c r="K4" s="19"/>
      <c r="L4" s="18">
        <v>155.69999999999999</v>
      </c>
      <c r="M4" s="19"/>
      <c r="N4" s="18">
        <v>27.4</v>
      </c>
      <c r="O4" s="19"/>
      <c r="P4" s="18">
        <v>25.6</v>
      </c>
      <c r="Q4" s="19"/>
      <c r="R4" s="18">
        <v>303.8</v>
      </c>
      <c r="S4" s="19"/>
      <c r="T4" s="20">
        <f>SUM(U11:U17)</f>
        <v>20.100000000000001</v>
      </c>
      <c r="U4" s="21"/>
      <c r="V4" s="22">
        <f>SUM(W11:W17)</f>
        <v>237.17399999999998</v>
      </c>
      <c r="W4" s="22"/>
    </row>
    <row r="5" spans="2:23" x14ac:dyDescent="0.2">
      <c r="B5" s="15" t="s">
        <v>4</v>
      </c>
      <c r="C5" s="16" t="s">
        <v>3</v>
      </c>
      <c r="D5" s="17">
        <v>38362.800000000003</v>
      </c>
      <c r="E5" s="17"/>
      <c r="F5" s="18">
        <v>20527.900000000001</v>
      </c>
      <c r="G5" s="19"/>
      <c r="H5" s="18">
        <v>32420.400000000001</v>
      </c>
      <c r="I5" s="19"/>
      <c r="J5" s="18">
        <v>48765.2</v>
      </c>
      <c r="K5" s="19"/>
      <c r="L5" s="18">
        <v>51245.8</v>
      </c>
      <c r="M5" s="19"/>
      <c r="N5" s="18">
        <v>31360.1</v>
      </c>
      <c r="O5" s="19"/>
      <c r="P5" s="18">
        <v>30407.5</v>
      </c>
      <c r="Q5" s="19"/>
      <c r="R5" s="18">
        <v>28133.7</v>
      </c>
      <c r="S5" s="19"/>
      <c r="T5" s="23">
        <v>34372.737000000001</v>
      </c>
      <c r="U5" s="24"/>
      <c r="V5" s="22">
        <v>22269.63</v>
      </c>
      <c r="W5" s="22"/>
    </row>
    <row r="6" spans="2:23" x14ac:dyDescent="0.2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2"/>
      <c r="U6" s="2"/>
      <c r="V6" s="3"/>
      <c r="W6" s="3"/>
    </row>
    <row r="7" spans="2:23" x14ac:dyDescent="0.2">
      <c r="B7" s="1" t="s">
        <v>5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2"/>
      <c r="U7" s="2"/>
      <c r="V7" s="3"/>
      <c r="W7" s="3"/>
    </row>
    <row r="8" spans="2:23" x14ac:dyDescent="0.2">
      <c r="B8" s="2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7"/>
      <c r="U8" s="7"/>
      <c r="V8" s="8"/>
      <c r="W8" s="8"/>
    </row>
    <row r="9" spans="2:23" x14ac:dyDescent="0.2">
      <c r="B9" s="26" t="s">
        <v>6</v>
      </c>
      <c r="C9" s="27" t="s">
        <v>1</v>
      </c>
      <c r="D9" s="12">
        <v>2008</v>
      </c>
      <c r="E9" s="13"/>
      <c r="F9" s="14">
        <v>2009</v>
      </c>
      <c r="G9" s="13"/>
      <c r="H9" s="14">
        <v>2010</v>
      </c>
      <c r="I9" s="13"/>
      <c r="J9" s="14">
        <v>2011</v>
      </c>
      <c r="K9" s="14"/>
      <c r="L9" s="12">
        <v>2012</v>
      </c>
      <c r="M9" s="13"/>
      <c r="N9" s="14">
        <v>2013</v>
      </c>
      <c r="O9" s="14"/>
      <c r="P9" s="12">
        <v>2014</v>
      </c>
      <c r="Q9" s="13"/>
      <c r="R9" s="14">
        <v>2015</v>
      </c>
      <c r="S9" s="14"/>
      <c r="T9" s="28">
        <v>2016</v>
      </c>
      <c r="U9" s="29"/>
      <c r="V9" s="30">
        <v>2017</v>
      </c>
      <c r="W9" s="30"/>
    </row>
    <row r="10" spans="2:23" ht="38.25" x14ac:dyDescent="0.2">
      <c r="B10" s="31"/>
      <c r="C10" s="32"/>
      <c r="D10" s="33" t="s">
        <v>7</v>
      </c>
      <c r="E10" s="34" t="s">
        <v>8</v>
      </c>
      <c r="F10" s="35" t="s">
        <v>7</v>
      </c>
      <c r="G10" s="34" t="s">
        <v>8</v>
      </c>
      <c r="H10" s="35" t="s">
        <v>7</v>
      </c>
      <c r="I10" s="34" t="s">
        <v>8</v>
      </c>
      <c r="J10" s="36" t="s">
        <v>7</v>
      </c>
      <c r="K10" s="36" t="s">
        <v>8</v>
      </c>
      <c r="L10" s="33" t="s">
        <v>7</v>
      </c>
      <c r="M10" s="37" t="s">
        <v>8</v>
      </c>
      <c r="N10" s="35" t="s">
        <v>7</v>
      </c>
      <c r="O10" s="36" t="s">
        <v>8</v>
      </c>
      <c r="P10" s="33" t="s">
        <v>7</v>
      </c>
      <c r="Q10" s="37" t="s">
        <v>8</v>
      </c>
      <c r="R10" s="35" t="s">
        <v>7</v>
      </c>
      <c r="S10" s="36" t="s">
        <v>8</v>
      </c>
      <c r="T10" s="38" t="s">
        <v>7</v>
      </c>
      <c r="U10" s="37" t="s">
        <v>8</v>
      </c>
      <c r="V10" s="35" t="s">
        <v>7</v>
      </c>
      <c r="W10" s="36" t="s">
        <v>8</v>
      </c>
    </row>
    <row r="11" spans="2:23" x14ac:dyDescent="0.2">
      <c r="B11" s="39" t="s">
        <v>9</v>
      </c>
      <c r="C11" s="40" t="s">
        <v>10</v>
      </c>
      <c r="D11" s="41">
        <v>2</v>
      </c>
      <c r="E11" s="42">
        <v>5</v>
      </c>
      <c r="F11" s="43"/>
      <c r="G11" s="42"/>
      <c r="H11" s="43"/>
      <c r="I11" s="42"/>
      <c r="J11" s="43">
        <v>1.5</v>
      </c>
      <c r="K11" s="43">
        <v>4</v>
      </c>
      <c r="L11" s="41">
        <v>0.6</v>
      </c>
      <c r="M11" s="42">
        <v>9.11</v>
      </c>
      <c r="N11" s="43">
        <v>0.57999999999999996</v>
      </c>
      <c r="O11" s="43">
        <v>6.82</v>
      </c>
      <c r="P11" s="41">
        <v>0.3</v>
      </c>
      <c r="Q11" s="42">
        <v>0.36</v>
      </c>
      <c r="R11" s="44">
        <v>0.39</v>
      </c>
      <c r="S11" s="44">
        <v>0.02</v>
      </c>
      <c r="T11" s="45"/>
      <c r="U11" s="46"/>
      <c r="V11" s="47">
        <v>0.375</v>
      </c>
      <c r="W11" s="48">
        <v>0.215</v>
      </c>
    </row>
    <row r="12" spans="2:23" x14ac:dyDescent="0.2">
      <c r="B12" s="49" t="s">
        <v>11</v>
      </c>
      <c r="C12" s="50" t="s">
        <v>10</v>
      </c>
      <c r="D12" s="51">
        <v>907.4</v>
      </c>
      <c r="E12" s="52">
        <v>1497.4</v>
      </c>
      <c r="F12" s="53">
        <v>556.6</v>
      </c>
      <c r="G12" s="52">
        <v>918.5</v>
      </c>
      <c r="H12" s="53">
        <v>195.4</v>
      </c>
      <c r="I12" s="52">
        <v>381.1</v>
      </c>
      <c r="J12" s="53">
        <v>574.79999999999995</v>
      </c>
      <c r="K12" s="53">
        <v>1365</v>
      </c>
      <c r="L12" s="51"/>
      <c r="M12" s="52"/>
      <c r="N12" s="53"/>
      <c r="O12" s="53"/>
      <c r="P12" s="51"/>
      <c r="Q12" s="52"/>
      <c r="R12" s="54"/>
      <c r="S12" s="54"/>
      <c r="T12" s="55"/>
      <c r="U12" s="56"/>
      <c r="V12" s="57"/>
      <c r="W12" s="58"/>
    </row>
    <row r="13" spans="2:23" ht="14.25" x14ac:dyDescent="0.2">
      <c r="B13" s="59" t="s">
        <v>12</v>
      </c>
      <c r="C13" s="60" t="s">
        <v>10</v>
      </c>
      <c r="D13" s="61"/>
      <c r="E13" s="62"/>
      <c r="F13" s="63"/>
      <c r="G13" s="62"/>
      <c r="H13" s="63"/>
      <c r="I13" s="62"/>
      <c r="J13" s="63"/>
      <c r="K13" s="63"/>
      <c r="L13" s="61"/>
      <c r="M13" s="62"/>
      <c r="N13" s="63"/>
      <c r="O13" s="63"/>
      <c r="P13" s="61"/>
      <c r="Q13" s="62"/>
      <c r="R13" s="54"/>
      <c r="S13" s="54"/>
      <c r="T13" s="64">
        <v>5</v>
      </c>
      <c r="U13" s="65">
        <v>6.9</v>
      </c>
      <c r="V13" s="66"/>
      <c r="W13" s="66"/>
    </row>
    <row r="14" spans="2:23" ht="14.25" x14ac:dyDescent="0.2">
      <c r="B14" s="59" t="s">
        <v>13</v>
      </c>
      <c r="C14" s="60" t="s">
        <v>10</v>
      </c>
      <c r="D14" s="61">
        <v>288.10000000000002</v>
      </c>
      <c r="E14" s="62">
        <v>627.9</v>
      </c>
      <c r="F14" s="63">
        <v>744.4</v>
      </c>
      <c r="G14" s="62">
        <v>1004.9</v>
      </c>
      <c r="H14" s="63">
        <v>1289</v>
      </c>
      <c r="I14" s="62">
        <v>2161.4</v>
      </c>
      <c r="J14" s="63">
        <v>1098</v>
      </c>
      <c r="K14" s="63">
        <v>2634.7</v>
      </c>
      <c r="L14" s="61">
        <v>42.7</v>
      </c>
      <c r="M14" s="62">
        <v>113.1</v>
      </c>
      <c r="N14" s="63"/>
      <c r="O14" s="63"/>
      <c r="P14" s="61"/>
      <c r="Q14" s="62"/>
      <c r="R14" s="67">
        <v>156</v>
      </c>
      <c r="S14" s="54">
        <v>297.8</v>
      </c>
      <c r="T14" s="64"/>
      <c r="U14" s="65"/>
      <c r="V14" s="67">
        <v>136.422</v>
      </c>
      <c r="W14" s="68">
        <v>204.87799999999999</v>
      </c>
    </row>
    <row r="15" spans="2:23" ht="14.25" x14ac:dyDescent="0.2">
      <c r="B15" s="59" t="s">
        <v>14</v>
      </c>
      <c r="C15" s="60" t="s">
        <v>15</v>
      </c>
      <c r="D15" s="61">
        <v>12</v>
      </c>
      <c r="E15" s="62">
        <v>14.8</v>
      </c>
      <c r="F15" s="63">
        <v>18</v>
      </c>
      <c r="G15" s="62">
        <v>13.1</v>
      </c>
      <c r="H15" s="63">
        <v>1</v>
      </c>
      <c r="I15" s="62">
        <v>1</v>
      </c>
      <c r="J15" s="63">
        <v>4</v>
      </c>
      <c r="K15" s="63">
        <v>6.9</v>
      </c>
      <c r="L15" s="61">
        <v>31</v>
      </c>
      <c r="M15" s="62">
        <v>29.9</v>
      </c>
      <c r="N15" s="63">
        <v>21</v>
      </c>
      <c r="O15" s="63">
        <v>19.18</v>
      </c>
      <c r="P15" s="61">
        <v>25</v>
      </c>
      <c r="Q15" s="62">
        <v>25.28</v>
      </c>
      <c r="R15" s="54">
        <v>6</v>
      </c>
      <c r="S15" s="67">
        <v>6</v>
      </c>
      <c r="T15" s="69">
        <v>4</v>
      </c>
      <c r="U15" s="70">
        <v>3.5</v>
      </c>
      <c r="V15" s="66">
        <v>16</v>
      </c>
      <c r="W15" s="68">
        <v>15.85</v>
      </c>
    </row>
    <row r="16" spans="2:23" ht="14.25" x14ac:dyDescent="0.2">
      <c r="B16" s="59" t="s">
        <v>16</v>
      </c>
      <c r="C16" s="60" t="s">
        <v>17</v>
      </c>
      <c r="D16" s="61"/>
      <c r="E16" s="62"/>
      <c r="F16" s="63"/>
      <c r="G16" s="62"/>
      <c r="H16" s="63"/>
      <c r="I16" s="62"/>
      <c r="J16" s="63"/>
      <c r="K16" s="63"/>
      <c r="L16" s="61">
        <v>960</v>
      </c>
      <c r="M16" s="62">
        <v>3.57</v>
      </c>
      <c r="N16" s="63">
        <v>178.8</v>
      </c>
      <c r="O16" s="63">
        <v>1.36</v>
      </c>
      <c r="P16" s="61"/>
      <c r="Q16" s="62"/>
      <c r="R16" s="63"/>
      <c r="S16" s="63"/>
      <c r="T16" s="69"/>
      <c r="U16" s="70"/>
      <c r="V16" s="66">
        <v>60</v>
      </c>
      <c r="W16" s="68">
        <v>0.91</v>
      </c>
    </row>
    <row r="17" spans="2:23" ht="14.25" x14ac:dyDescent="0.2">
      <c r="B17" s="59" t="s">
        <v>18</v>
      </c>
      <c r="C17" s="71" t="s">
        <v>10</v>
      </c>
      <c r="D17" s="61"/>
      <c r="E17" s="62"/>
      <c r="F17" s="63"/>
      <c r="G17" s="62"/>
      <c r="H17" s="63"/>
      <c r="I17" s="62"/>
      <c r="J17" s="63"/>
      <c r="K17" s="63"/>
      <c r="L17" s="61"/>
      <c r="M17" s="62"/>
      <c r="N17" s="63"/>
      <c r="O17" s="63"/>
      <c r="P17" s="61"/>
      <c r="Q17" s="62"/>
      <c r="R17" s="63"/>
      <c r="S17" s="63"/>
      <c r="T17" s="69">
        <v>1.8</v>
      </c>
      <c r="U17" s="65">
        <v>9.6999999999999993</v>
      </c>
      <c r="V17" s="68">
        <v>4.1609999999999996</v>
      </c>
      <c r="W17" s="68">
        <v>15.321</v>
      </c>
    </row>
    <row r="18" spans="2:23" x14ac:dyDescent="0.2"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3"/>
      <c r="U18" s="73"/>
      <c r="V18" s="74"/>
      <c r="W18" s="74"/>
    </row>
    <row r="19" spans="2:23" x14ac:dyDescent="0.2">
      <c r="B19" s="1" t="s">
        <v>19</v>
      </c>
      <c r="C19" s="1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75"/>
      <c r="U19" s="75"/>
      <c r="V19" s="66"/>
      <c r="W19" s="66"/>
    </row>
    <row r="20" spans="2:23" x14ac:dyDescent="0.2">
      <c r="C20" s="5"/>
      <c r="D20" s="76"/>
      <c r="E20" s="76"/>
      <c r="F20" s="76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75"/>
      <c r="U20" s="75"/>
      <c r="V20" s="66"/>
      <c r="W20" s="66"/>
    </row>
    <row r="21" spans="2:23" x14ac:dyDescent="0.2">
      <c r="B21" s="27" t="s">
        <v>6</v>
      </c>
      <c r="C21" s="77" t="s">
        <v>1</v>
      </c>
      <c r="D21" s="32">
        <v>2008</v>
      </c>
      <c r="E21" s="31"/>
      <c r="F21" s="32">
        <v>2009</v>
      </c>
      <c r="G21" s="14"/>
      <c r="H21" s="12">
        <v>2010</v>
      </c>
      <c r="I21" s="13"/>
      <c r="J21" s="14">
        <v>2011</v>
      </c>
      <c r="K21" s="14"/>
      <c r="L21" s="12">
        <v>2012</v>
      </c>
      <c r="M21" s="13"/>
      <c r="N21" s="14">
        <v>2013</v>
      </c>
      <c r="O21" s="14"/>
      <c r="P21" s="12">
        <v>2014</v>
      </c>
      <c r="Q21" s="13"/>
      <c r="R21" s="14">
        <v>2015</v>
      </c>
      <c r="S21" s="14"/>
      <c r="T21" s="28">
        <v>2016</v>
      </c>
      <c r="U21" s="29"/>
      <c r="V21" s="30">
        <v>2017</v>
      </c>
      <c r="W21" s="30"/>
    </row>
    <row r="22" spans="2:23" ht="38.25" x14ac:dyDescent="0.2">
      <c r="B22" s="32"/>
      <c r="C22" s="78"/>
      <c r="D22" s="79" t="s">
        <v>7</v>
      </c>
      <c r="E22" s="80" t="s">
        <v>8</v>
      </c>
      <c r="F22" s="81" t="s">
        <v>7</v>
      </c>
      <c r="G22" s="82" t="s">
        <v>8</v>
      </c>
      <c r="H22" s="83" t="s">
        <v>7</v>
      </c>
      <c r="I22" s="80" t="s">
        <v>8</v>
      </c>
      <c r="J22" s="81" t="s">
        <v>7</v>
      </c>
      <c r="K22" s="82" t="s">
        <v>8</v>
      </c>
      <c r="L22" s="83" t="s">
        <v>7</v>
      </c>
      <c r="M22" s="80" t="s">
        <v>8</v>
      </c>
      <c r="N22" s="81" t="s">
        <v>7</v>
      </c>
      <c r="O22" s="82" t="s">
        <v>8</v>
      </c>
      <c r="P22" s="83" t="s">
        <v>7</v>
      </c>
      <c r="Q22" s="80" t="s">
        <v>8</v>
      </c>
      <c r="R22" s="81" t="s">
        <v>7</v>
      </c>
      <c r="S22" s="82" t="s">
        <v>8</v>
      </c>
      <c r="T22" s="83" t="s">
        <v>7</v>
      </c>
      <c r="U22" s="80" t="s">
        <v>8</v>
      </c>
      <c r="V22" s="81" t="s">
        <v>7</v>
      </c>
      <c r="W22" s="82" t="s">
        <v>8</v>
      </c>
    </row>
    <row r="23" spans="2:23" x14ac:dyDescent="0.2">
      <c r="B23" s="84" t="s">
        <v>20</v>
      </c>
      <c r="C23" s="85" t="s">
        <v>15</v>
      </c>
      <c r="D23" s="54"/>
      <c r="E23" s="65"/>
      <c r="F23" s="54"/>
      <c r="G23" s="54"/>
      <c r="H23" s="69"/>
      <c r="I23" s="65"/>
      <c r="J23" s="54"/>
      <c r="K23" s="54"/>
      <c r="L23" s="69"/>
      <c r="M23" s="65"/>
      <c r="N23" s="54"/>
      <c r="O23" s="54"/>
      <c r="P23" s="86"/>
      <c r="Q23" s="87"/>
      <c r="R23" s="88">
        <v>1350</v>
      </c>
      <c r="S23" s="88">
        <v>143.72999999999999</v>
      </c>
      <c r="T23" s="89">
        <v>330</v>
      </c>
      <c r="U23" s="90">
        <v>32.03</v>
      </c>
      <c r="V23" s="91"/>
      <c r="W23" s="92"/>
    </row>
    <row r="24" spans="2:23" x14ac:dyDescent="0.2">
      <c r="B24" s="84" t="s">
        <v>21</v>
      </c>
      <c r="C24" s="93" t="s">
        <v>10</v>
      </c>
      <c r="D24" s="54"/>
      <c r="E24" s="65"/>
      <c r="F24" s="54"/>
      <c r="G24" s="54"/>
      <c r="H24" s="69"/>
      <c r="I24" s="65"/>
      <c r="J24" s="54">
        <v>0.2</v>
      </c>
      <c r="K24" s="54">
        <v>0.2</v>
      </c>
      <c r="L24" s="69"/>
      <c r="M24" s="65"/>
      <c r="N24" s="54"/>
      <c r="O24" s="54"/>
      <c r="P24" s="86"/>
      <c r="Q24" s="87"/>
      <c r="R24" s="88"/>
      <c r="S24" s="88"/>
      <c r="T24" s="89"/>
      <c r="U24" s="90"/>
      <c r="V24" s="91"/>
      <c r="W24" s="92"/>
    </row>
    <row r="25" spans="2:23" x14ac:dyDescent="0.2">
      <c r="B25" s="84" t="s">
        <v>22</v>
      </c>
      <c r="C25" s="93" t="s">
        <v>23</v>
      </c>
      <c r="D25" s="54"/>
      <c r="E25" s="65"/>
      <c r="F25" s="54"/>
      <c r="G25" s="54"/>
      <c r="H25" s="69">
        <v>6</v>
      </c>
      <c r="I25" s="65">
        <v>4.4800000000000004</v>
      </c>
      <c r="J25" s="54"/>
      <c r="K25" s="54"/>
      <c r="L25" s="69">
        <v>10.8</v>
      </c>
      <c r="M25" s="65">
        <v>7.2</v>
      </c>
      <c r="N25" s="54">
        <v>23.1</v>
      </c>
      <c r="O25" s="54">
        <v>12.71</v>
      </c>
      <c r="P25" s="86"/>
      <c r="Q25" s="87"/>
      <c r="R25" s="88"/>
      <c r="S25" s="88"/>
      <c r="T25" s="89"/>
      <c r="U25" s="90"/>
      <c r="V25" s="91"/>
      <c r="W25" s="92"/>
    </row>
    <row r="26" spans="2:23" x14ac:dyDescent="0.2">
      <c r="B26" s="84" t="s">
        <v>24</v>
      </c>
      <c r="C26" s="93" t="s">
        <v>15</v>
      </c>
      <c r="D26" s="54"/>
      <c r="E26" s="65"/>
      <c r="F26" s="54"/>
      <c r="G26" s="54"/>
      <c r="H26" s="69"/>
      <c r="I26" s="65"/>
      <c r="J26" s="54">
        <v>1</v>
      </c>
      <c r="K26" s="54">
        <v>1.9</v>
      </c>
      <c r="L26" s="69">
        <v>1</v>
      </c>
      <c r="M26" s="65">
        <v>7.1</v>
      </c>
      <c r="N26" s="54"/>
      <c r="O26" s="54"/>
      <c r="P26" s="86"/>
      <c r="Q26" s="87"/>
      <c r="R26" s="88"/>
      <c r="S26" s="88"/>
      <c r="T26" s="89"/>
      <c r="U26" s="90"/>
      <c r="V26" s="91"/>
      <c r="W26" s="92"/>
    </row>
    <row r="27" spans="2:23" x14ac:dyDescent="0.2">
      <c r="B27" s="1" t="s">
        <v>25</v>
      </c>
      <c r="C27" s="93" t="s">
        <v>10</v>
      </c>
      <c r="D27" s="54">
        <v>19461.5</v>
      </c>
      <c r="E27" s="65">
        <v>14060.2</v>
      </c>
      <c r="F27" s="54">
        <v>10026.700000000001</v>
      </c>
      <c r="G27" s="54">
        <v>7703.2</v>
      </c>
      <c r="H27" s="69"/>
      <c r="I27" s="65"/>
      <c r="J27" s="54">
        <v>22725.9</v>
      </c>
      <c r="K27" s="54">
        <v>25684.2</v>
      </c>
      <c r="L27" s="69">
        <v>19057</v>
      </c>
      <c r="M27" s="65">
        <v>24164.1</v>
      </c>
      <c r="N27" s="54">
        <v>11324.1</v>
      </c>
      <c r="O27" s="54">
        <v>14036.37</v>
      </c>
      <c r="P27" s="86">
        <v>12433.7</v>
      </c>
      <c r="Q27" s="87">
        <v>13809</v>
      </c>
      <c r="R27" s="88">
        <v>17402.3</v>
      </c>
      <c r="S27" s="88">
        <v>13119.25</v>
      </c>
      <c r="T27" s="89">
        <v>20127.7</v>
      </c>
      <c r="U27" s="90">
        <v>12389.5</v>
      </c>
      <c r="V27" s="91">
        <v>15066.2</v>
      </c>
      <c r="W27" s="92">
        <v>10069.120000000001</v>
      </c>
    </row>
    <row r="28" spans="2:23" s="96" customFormat="1" x14ac:dyDescent="0.2">
      <c r="B28" s="1" t="s">
        <v>26</v>
      </c>
      <c r="C28" s="93" t="s">
        <v>15</v>
      </c>
      <c r="D28" s="54">
        <v>5</v>
      </c>
      <c r="E28" s="65">
        <v>63</v>
      </c>
      <c r="F28" s="54">
        <v>1</v>
      </c>
      <c r="G28" s="54">
        <v>6.6</v>
      </c>
      <c r="H28" s="69">
        <v>2</v>
      </c>
      <c r="I28" s="65">
        <v>120</v>
      </c>
      <c r="J28" s="54">
        <v>2</v>
      </c>
      <c r="K28" s="54">
        <v>24.3</v>
      </c>
      <c r="L28" s="69"/>
      <c r="M28" s="65"/>
      <c r="N28" s="54"/>
      <c r="O28" s="54"/>
      <c r="P28" s="94"/>
      <c r="Q28" s="95"/>
      <c r="R28" s="88">
        <v>26</v>
      </c>
      <c r="S28" s="88">
        <v>248.81</v>
      </c>
      <c r="T28" s="89">
        <v>1</v>
      </c>
      <c r="U28" s="90">
        <v>7.62</v>
      </c>
      <c r="V28" s="91">
        <v>6</v>
      </c>
      <c r="W28" s="92">
        <v>4.4000000000000004</v>
      </c>
    </row>
    <row r="29" spans="2:23" s="96" customFormat="1" x14ac:dyDescent="0.2">
      <c r="B29" s="1" t="s">
        <v>27</v>
      </c>
      <c r="C29" s="93" t="s">
        <v>15</v>
      </c>
      <c r="D29" s="54"/>
      <c r="E29" s="65"/>
      <c r="F29" s="54"/>
      <c r="G29" s="54"/>
      <c r="H29" s="69"/>
      <c r="I29" s="65"/>
      <c r="J29" s="54"/>
      <c r="K29" s="54"/>
      <c r="L29" s="69"/>
      <c r="M29" s="65"/>
      <c r="N29" s="54"/>
      <c r="O29" s="54"/>
      <c r="P29" s="94"/>
      <c r="Q29" s="95"/>
      <c r="R29" s="88">
        <v>1</v>
      </c>
      <c r="S29" s="88">
        <v>2.3199999999999998</v>
      </c>
      <c r="T29" s="89">
        <v>1</v>
      </c>
      <c r="U29" s="90">
        <v>3.2</v>
      </c>
      <c r="V29" s="91"/>
      <c r="W29" s="92"/>
    </row>
    <row r="30" spans="2:23" s="96" customFormat="1" x14ac:dyDescent="0.2">
      <c r="B30" s="1" t="s">
        <v>28</v>
      </c>
      <c r="C30" s="93" t="s">
        <v>15</v>
      </c>
      <c r="D30" s="54"/>
      <c r="E30" s="65"/>
      <c r="F30" s="54"/>
      <c r="G30" s="54"/>
      <c r="H30" s="69"/>
      <c r="I30" s="65"/>
      <c r="J30" s="54"/>
      <c r="K30" s="54"/>
      <c r="L30" s="69"/>
      <c r="M30" s="65"/>
      <c r="N30" s="54"/>
      <c r="O30" s="54"/>
      <c r="P30" s="94"/>
      <c r="Q30" s="95"/>
      <c r="R30" s="54"/>
      <c r="S30" s="54"/>
      <c r="T30" s="97"/>
      <c r="U30" s="98"/>
      <c r="V30" s="72">
        <v>1</v>
      </c>
      <c r="W30" s="72">
        <v>7.67</v>
      </c>
    </row>
    <row r="31" spans="2:23" s="96" customFormat="1" x14ac:dyDescent="0.2">
      <c r="B31" s="1" t="s">
        <v>29</v>
      </c>
      <c r="C31" s="93" t="s">
        <v>15</v>
      </c>
      <c r="D31" s="54">
        <v>4</v>
      </c>
      <c r="E31" s="65">
        <v>38.4</v>
      </c>
      <c r="F31" s="54">
        <v>2</v>
      </c>
      <c r="G31" s="54">
        <v>5</v>
      </c>
      <c r="H31" s="69">
        <v>1</v>
      </c>
      <c r="I31" s="65">
        <v>3.8</v>
      </c>
      <c r="J31" s="54">
        <v>1</v>
      </c>
      <c r="K31" s="54">
        <v>4.2</v>
      </c>
      <c r="L31" s="69">
        <v>1</v>
      </c>
      <c r="M31" s="65">
        <v>12.2</v>
      </c>
      <c r="N31" s="54"/>
      <c r="O31" s="54"/>
      <c r="P31" s="94"/>
      <c r="Q31" s="95"/>
      <c r="R31" s="54"/>
      <c r="S31" s="54"/>
      <c r="T31" s="97"/>
      <c r="U31" s="98"/>
      <c r="V31" s="72"/>
      <c r="W31" s="72"/>
    </row>
    <row r="32" spans="2:23" s="96" customFormat="1" x14ac:dyDescent="0.2">
      <c r="B32" s="1" t="s">
        <v>30</v>
      </c>
      <c r="C32" s="93" t="s">
        <v>10</v>
      </c>
      <c r="D32" s="54"/>
      <c r="E32" s="65"/>
      <c r="F32" s="54"/>
      <c r="G32" s="54"/>
      <c r="H32" s="69"/>
      <c r="I32" s="65"/>
      <c r="J32" s="54"/>
      <c r="K32" s="54"/>
      <c r="L32" s="69"/>
      <c r="M32" s="65"/>
      <c r="N32" s="54"/>
      <c r="O32" s="54"/>
      <c r="P32" s="94"/>
      <c r="Q32" s="95"/>
      <c r="R32" s="88">
        <v>25</v>
      </c>
      <c r="S32" s="88">
        <v>5.4</v>
      </c>
      <c r="T32" s="89"/>
      <c r="U32" s="90"/>
      <c r="V32" s="91"/>
      <c r="W32" s="92"/>
    </row>
    <row r="33" spans="2:23" x14ac:dyDescent="0.2">
      <c r="B33" s="1" t="s">
        <v>31</v>
      </c>
      <c r="C33" s="93" t="s">
        <v>15</v>
      </c>
      <c r="D33" s="54">
        <v>18</v>
      </c>
      <c r="E33" s="65">
        <v>58</v>
      </c>
      <c r="F33" s="54">
        <v>14</v>
      </c>
      <c r="G33" s="54">
        <v>7.5</v>
      </c>
      <c r="H33" s="69">
        <v>3</v>
      </c>
      <c r="I33" s="65">
        <v>4</v>
      </c>
      <c r="J33" s="54">
        <v>7</v>
      </c>
      <c r="K33" s="54">
        <v>8.3000000000000007</v>
      </c>
      <c r="L33" s="69">
        <v>10</v>
      </c>
      <c r="M33" s="65">
        <v>12.3</v>
      </c>
      <c r="N33" s="54">
        <v>3</v>
      </c>
      <c r="O33" s="54">
        <v>2.65</v>
      </c>
      <c r="P33" s="86">
        <v>8</v>
      </c>
      <c r="Q33" s="87">
        <v>25.5</v>
      </c>
      <c r="R33" s="88">
        <v>9</v>
      </c>
      <c r="S33" s="88">
        <v>61.12</v>
      </c>
      <c r="T33" s="89">
        <v>4</v>
      </c>
      <c r="U33" s="90">
        <v>25.36</v>
      </c>
      <c r="V33" s="91">
        <v>1</v>
      </c>
      <c r="W33" s="92">
        <v>0.47</v>
      </c>
    </row>
    <row r="34" spans="2:23" x14ac:dyDescent="0.2">
      <c r="B34" s="1" t="s">
        <v>32</v>
      </c>
      <c r="C34" s="93" t="s">
        <v>33</v>
      </c>
      <c r="D34" s="54"/>
      <c r="E34" s="65"/>
      <c r="F34" s="54"/>
      <c r="G34" s="54"/>
      <c r="H34" s="69"/>
      <c r="I34" s="65"/>
      <c r="J34" s="54"/>
      <c r="K34" s="54"/>
      <c r="L34" s="69">
        <v>120</v>
      </c>
      <c r="M34" s="65">
        <v>30.8</v>
      </c>
      <c r="N34" s="54">
        <v>903.6</v>
      </c>
      <c r="O34" s="54">
        <v>183.85</v>
      </c>
      <c r="P34" s="86">
        <v>2457.4</v>
      </c>
      <c r="Q34" s="87">
        <v>419.5</v>
      </c>
      <c r="R34" s="88">
        <v>1053.4000000000001</v>
      </c>
      <c r="S34" s="88">
        <v>129.34</v>
      </c>
      <c r="T34" s="89">
        <v>661.5</v>
      </c>
      <c r="U34" s="90">
        <v>68.78</v>
      </c>
      <c r="V34" s="91">
        <v>456.5</v>
      </c>
      <c r="W34" s="92">
        <v>65.349999999999994</v>
      </c>
    </row>
    <row r="35" spans="2:23" x14ac:dyDescent="0.2">
      <c r="B35" s="1" t="s">
        <v>34</v>
      </c>
      <c r="C35" s="93" t="s">
        <v>35</v>
      </c>
      <c r="D35" s="54"/>
      <c r="E35" s="65"/>
      <c r="F35" s="54"/>
      <c r="G35" s="54"/>
      <c r="H35" s="69"/>
      <c r="I35" s="65"/>
      <c r="J35" s="54"/>
      <c r="K35" s="54"/>
      <c r="L35" s="69"/>
      <c r="M35" s="65"/>
      <c r="N35" s="54"/>
      <c r="O35" s="54"/>
      <c r="P35" s="86"/>
      <c r="Q35" s="87"/>
      <c r="R35" s="88"/>
      <c r="S35" s="88"/>
      <c r="T35" s="89">
        <v>30</v>
      </c>
      <c r="U35" s="90">
        <v>0.05</v>
      </c>
      <c r="V35" s="91"/>
      <c r="W35" s="92"/>
    </row>
    <row r="36" spans="2:23" x14ac:dyDescent="0.2">
      <c r="B36" s="1" t="s">
        <v>36</v>
      </c>
      <c r="C36" s="93" t="s">
        <v>35</v>
      </c>
      <c r="D36" s="54"/>
      <c r="E36" s="65"/>
      <c r="F36" s="54"/>
      <c r="G36" s="54"/>
      <c r="H36" s="69"/>
      <c r="I36" s="65"/>
      <c r="J36" s="54"/>
      <c r="K36" s="54"/>
      <c r="L36" s="69"/>
      <c r="M36" s="65"/>
      <c r="N36" s="54"/>
      <c r="O36" s="54"/>
      <c r="P36" s="86"/>
      <c r="Q36" s="87"/>
      <c r="R36" s="88"/>
      <c r="S36" s="88"/>
      <c r="T36" s="89">
        <v>30</v>
      </c>
      <c r="U36" s="90">
        <v>0.06</v>
      </c>
      <c r="V36" s="91"/>
      <c r="W36" s="92"/>
    </row>
    <row r="37" spans="2:23" x14ac:dyDescent="0.2">
      <c r="B37" s="1" t="s">
        <v>37</v>
      </c>
      <c r="C37" s="93" t="s">
        <v>35</v>
      </c>
      <c r="D37" s="54"/>
      <c r="E37" s="65"/>
      <c r="F37" s="54"/>
      <c r="G37" s="54"/>
      <c r="H37" s="69"/>
      <c r="I37" s="65"/>
      <c r="J37" s="54"/>
      <c r="K37" s="54"/>
      <c r="L37" s="69"/>
      <c r="M37" s="65"/>
      <c r="N37" s="54"/>
      <c r="O37" s="54"/>
      <c r="P37" s="86"/>
      <c r="Q37" s="87"/>
      <c r="R37" s="88"/>
      <c r="S37" s="88"/>
      <c r="T37" s="89">
        <v>67.900000000000006</v>
      </c>
      <c r="U37" s="90">
        <v>4.4800000000000004</v>
      </c>
      <c r="V37" s="91">
        <v>24.7</v>
      </c>
      <c r="W37" s="92">
        <v>2.84</v>
      </c>
    </row>
    <row r="38" spans="2:23" x14ac:dyDescent="0.2">
      <c r="B38" s="1" t="s">
        <v>38</v>
      </c>
      <c r="C38" s="93" t="s">
        <v>10</v>
      </c>
      <c r="D38" s="54"/>
      <c r="E38" s="65"/>
      <c r="F38" s="54"/>
      <c r="G38" s="54"/>
      <c r="H38" s="69"/>
      <c r="I38" s="65"/>
      <c r="J38" s="54"/>
      <c r="K38" s="54"/>
      <c r="L38" s="69"/>
      <c r="M38" s="65"/>
      <c r="N38" s="54">
        <v>453.5</v>
      </c>
      <c r="O38" s="54">
        <v>276.68</v>
      </c>
      <c r="P38" s="86">
        <v>686.7</v>
      </c>
      <c r="Q38" s="87">
        <v>415</v>
      </c>
      <c r="R38" s="88">
        <v>117.5</v>
      </c>
      <c r="S38" s="88">
        <v>51.37</v>
      </c>
      <c r="T38" s="89">
        <v>1115.5999999999999</v>
      </c>
      <c r="U38" s="90">
        <v>388.86</v>
      </c>
      <c r="V38" s="91">
        <v>35.299999999999997</v>
      </c>
      <c r="W38" s="92">
        <v>8.98</v>
      </c>
    </row>
    <row r="39" spans="2:23" x14ac:dyDescent="0.2">
      <c r="B39" s="1" t="s">
        <v>39</v>
      </c>
      <c r="C39" s="93" t="s">
        <v>10</v>
      </c>
      <c r="D39" s="54"/>
      <c r="E39" s="65"/>
      <c r="F39" s="54"/>
      <c r="G39" s="54"/>
      <c r="H39" s="69"/>
      <c r="I39" s="65"/>
      <c r="J39" s="54"/>
      <c r="K39" s="54"/>
      <c r="L39" s="69"/>
      <c r="M39" s="65"/>
      <c r="N39" s="54"/>
      <c r="O39" s="54"/>
      <c r="P39" s="86"/>
      <c r="Q39" s="87"/>
      <c r="R39" s="88">
        <v>0.9</v>
      </c>
      <c r="S39" s="88">
        <v>1.24</v>
      </c>
      <c r="T39" s="89"/>
      <c r="U39" s="90"/>
      <c r="V39" s="91"/>
      <c r="W39" s="92"/>
    </row>
    <row r="40" spans="2:23" x14ac:dyDescent="0.2">
      <c r="B40" s="1" t="s">
        <v>40</v>
      </c>
      <c r="C40" s="93" t="s">
        <v>35</v>
      </c>
      <c r="D40" s="54"/>
      <c r="E40" s="65"/>
      <c r="F40" s="54"/>
      <c r="G40" s="54"/>
      <c r="H40" s="69"/>
      <c r="I40" s="65"/>
      <c r="J40" s="54"/>
      <c r="K40" s="54"/>
      <c r="L40" s="69"/>
      <c r="M40" s="65"/>
      <c r="N40" s="54"/>
      <c r="O40" s="54"/>
      <c r="P40" s="86"/>
      <c r="Q40" s="87"/>
      <c r="R40" s="88"/>
      <c r="S40" s="88"/>
      <c r="T40" s="89">
        <v>40</v>
      </c>
      <c r="U40" s="90">
        <v>0.03</v>
      </c>
      <c r="V40" s="91"/>
      <c r="W40" s="92"/>
    </row>
    <row r="41" spans="2:23" x14ac:dyDescent="0.2">
      <c r="B41" s="1" t="s">
        <v>41</v>
      </c>
      <c r="C41" s="93" t="s">
        <v>17</v>
      </c>
      <c r="D41" s="54"/>
      <c r="E41" s="65"/>
      <c r="F41" s="54"/>
      <c r="G41" s="54"/>
      <c r="H41" s="69"/>
      <c r="I41" s="65"/>
      <c r="J41" s="54"/>
      <c r="K41" s="54"/>
      <c r="L41" s="69"/>
      <c r="M41" s="65"/>
      <c r="N41" s="54"/>
      <c r="O41" s="54"/>
      <c r="P41" s="86"/>
      <c r="Q41" s="87"/>
      <c r="R41" s="88">
        <v>403.2</v>
      </c>
      <c r="S41" s="88">
        <v>0.28000000000000003</v>
      </c>
      <c r="T41" s="89"/>
      <c r="U41" s="90"/>
      <c r="V41" s="91"/>
      <c r="W41" s="92"/>
    </row>
    <row r="42" spans="2:23" x14ac:dyDescent="0.2">
      <c r="B42" s="1" t="s">
        <v>42</v>
      </c>
      <c r="C42" s="93" t="s">
        <v>15</v>
      </c>
      <c r="D42" s="54"/>
      <c r="E42" s="65"/>
      <c r="F42" s="54"/>
      <c r="G42" s="54"/>
      <c r="H42" s="69"/>
      <c r="I42" s="65"/>
      <c r="J42" s="54">
        <v>1</v>
      </c>
      <c r="K42" s="54">
        <v>0.7</v>
      </c>
      <c r="L42" s="69"/>
      <c r="M42" s="65"/>
      <c r="N42" s="54"/>
      <c r="O42" s="54"/>
      <c r="P42" s="86"/>
      <c r="Q42" s="87"/>
      <c r="R42" s="88"/>
      <c r="S42" s="88"/>
      <c r="T42" s="89"/>
      <c r="U42" s="90"/>
      <c r="V42" s="91"/>
      <c r="W42" s="92"/>
    </row>
    <row r="43" spans="2:23" x14ac:dyDescent="0.2">
      <c r="B43" s="1" t="s">
        <v>43</v>
      </c>
      <c r="C43" s="93" t="s">
        <v>35</v>
      </c>
      <c r="D43" s="54"/>
      <c r="E43" s="65"/>
      <c r="F43" s="54"/>
      <c r="G43" s="54"/>
      <c r="H43" s="69"/>
      <c r="I43" s="65"/>
      <c r="J43" s="54"/>
      <c r="K43" s="54"/>
      <c r="L43" s="69"/>
      <c r="M43" s="65"/>
      <c r="N43" s="54"/>
      <c r="O43" s="54"/>
      <c r="P43" s="86"/>
      <c r="Q43" s="87"/>
      <c r="R43" s="88"/>
      <c r="S43" s="88"/>
      <c r="T43" s="89">
        <v>61</v>
      </c>
      <c r="U43" s="90">
        <v>0.08</v>
      </c>
      <c r="V43" s="91">
        <v>45</v>
      </c>
      <c r="W43" s="92">
        <v>0.08</v>
      </c>
    </row>
    <row r="44" spans="2:23" x14ac:dyDescent="0.2">
      <c r="B44" s="1" t="s">
        <v>44</v>
      </c>
      <c r="C44" s="93" t="s">
        <v>15</v>
      </c>
      <c r="D44" s="54"/>
      <c r="E44" s="65"/>
      <c r="F44" s="54"/>
      <c r="G44" s="54"/>
      <c r="H44" s="69"/>
      <c r="I44" s="65"/>
      <c r="J44" s="54"/>
      <c r="K44" s="54"/>
      <c r="L44" s="69"/>
      <c r="M44" s="65"/>
      <c r="N44" s="54"/>
      <c r="O44" s="54"/>
      <c r="P44" s="86"/>
      <c r="Q44" s="87"/>
      <c r="R44" s="54"/>
      <c r="S44" s="54"/>
      <c r="T44" s="97"/>
      <c r="U44" s="98"/>
      <c r="V44" s="72">
        <v>93</v>
      </c>
      <c r="W44" s="72">
        <v>14.9</v>
      </c>
    </row>
    <row r="45" spans="2:23" x14ac:dyDescent="0.2">
      <c r="B45" s="1" t="s">
        <v>45</v>
      </c>
      <c r="C45" s="93" t="s">
        <v>10</v>
      </c>
      <c r="D45" s="54"/>
      <c r="E45" s="65"/>
      <c r="F45" s="54"/>
      <c r="G45" s="54"/>
      <c r="H45" s="69"/>
      <c r="I45" s="65"/>
      <c r="J45" s="54"/>
      <c r="K45" s="54"/>
      <c r="L45" s="69"/>
      <c r="M45" s="65"/>
      <c r="N45" s="54"/>
      <c r="O45" s="54"/>
      <c r="P45" s="86"/>
      <c r="Q45" s="87"/>
      <c r="R45" s="88"/>
      <c r="S45" s="88"/>
      <c r="T45" s="89">
        <v>0.5</v>
      </c>
      <c r="U45" s="90">
        <v>0.67</v>
      </c>
      <c r="V45" s="91">
        <v>2.1000000000000001E-2</v>
      </c>
      <c r="W45" s="92">
        <v>0.12</v>
      </c>
    </row>
    <row r="46" spans="2:23" s="1" customFormat="1" x14ac:dyDescent="0.2">
      <c r="B46" s="1" t="s">
        <v>46</v>
      </c>
      <c r="C46" s="93" t="s">
        <v>10</v>
      </c>
      <c r="D46" s="54"/>
      <c r="E46" s="65"/>
      <c r="F46" s="54"/>
      <c r="G46" s="54"/>
      <c r="H46" s="69"/>
      <c r="I46" s="65"/>
      <c r="J46" s="54"/>
      <c r="K46" s="54"/>
      <c r="L46" s="69"/>
      <c r="M46" s="65"/>
      <c r="N46" s="54"/>
      <c r="O46" s="54"/>
      <c r="P46" s="69"/>
      <c r="Q46" s="65"/>
      <c r="R46" s="88"/>
      <c r="S46" s="88"/>
      <c r="T46" s="89">
        <v>0.3</v>
      </c>
      <c r="U46" s="90">
        <v>1.56</v>
      </c>
      <c r="V46" s="91">
        <v>0.1</v>
      </c>
      <c r="W46" s="92">
        <v>0.23</v>
      </c>
    </row>
    <row r="47" spans="2:23" x14ac:dyDescent="0.2">
      <c r="B47" s="1" t="s">
        <v>47</v>
      </c>
      <c r="C47" s="93" t="s">
        <v>35</v>
      </c>
      <c r="D47" s="54"/>
      <c r="E47" s="65"/>
      <c r="F47" s="54"/>
      <c r="G47" s="54"/>
      <c r="H47" s="69"/>
      <c r="I47" s="65"/>
      <c r="J47" s="54"/>
      <c r="K47" s="54"/>
      <c r="L47" s="69"/>
      <c r="M47" s="65"/>
      <c r="N47" s="54"/>
      <c r="O47" s="54"/>
      <c r="P47" s="86"/>
      <c r="Q47" s="87"/>
      <c r="R47" s="54"/>
      <c r="S47" s="54"/>
      <c r="T47" s="97"/>
      <c r="U47" s="98"/>
      <c r="V47" s="91">
        <v>9.3800000000000008</v>
      </c>
      <c r="W47" s="72">
        <v>0.04</v>
      </c>
    </row>
    <row r="48" spans="2:23" x14ac:dyDescent="0.2">
      <c r="B48" s="1" t="s">
        <v>48</v>
      </c>
      <c r="C48" s="93" t="s">
        <v>10</v>
      </c>
      <c r="D48" s="54"/>
      <c r="E48" s="65"/>
      <c r="F48" s="54"/>
      <c r="G48" s="54"/>
      <c r="H48" s="69"/>
      <c r="I48" s="65"/>
      <c r="J48" s="54">
        <v>144.69999999999999</v>
      </c>
      <c r="K48" s="54">
        <v>93.4</v>
      </c>
      <c r="L48" s="69">
        <v>36.1</v>
      </c>
      <c r="M48" s="65">
        <v>22.8</v>
      </c>
      <c r="N48" s="54">
        <v>6.5</v>
      </c>
      <c r="O48" s="54">
        <v>4.88</v>
      </c>
      <c r="P48" s="86">
        <v>3.9</v>
      </c>
      <c r="Q48" s="87">
        <v>2.7</v>
      </c>
      <c r="R48" s="88">
        <v>1.3</v>
      </c>
      <c r="S48" s="88">
        <v>0.61</v>
      </c>
      <c r="T48" s="89">
        <v>1.9</v>
      </c>
      <c r="U48" s="90">
        <v>0.98</v>
      </c>
      <c r="V48" s="91">
        <v>1.5</v>
      </c>
      <c r="W48" s="92">
        <v>1.1200000000000001</v>
      </c>
    </row>
    <row r="49" spans="2:23" x14ac:dyDescent="0.2">
      <c r="B49" s="1" t="s">
        <v>49</v>
      </c>
      <c r="C49" s="93" t="s">
        <v>10</v>
      </c>
      <c r="D49" s="54"/>
      <c r="E49" s="65"/>
      <c r="F49" s="54"/>
      <c r="G49" s="54"/>
      <c r="H49" s="69"/>
      <c r="I49" s="65"/>
      <c r="J49" s="54"/>
      <c r="K49" s="54"/>
      <c r="L49" s="69"/>
      <c r="M49" s="65"/>
      <c r="N49" s="54"/>
      <c r="O49" s="54"/>
      <c r="P49" s="86"/>
      <c r="Q49" s="87"/>
      <c r="R49" s="88"/>
      <c r="S49" s="88"/>
      <c r="T49" s="89">
        <v>1.6</v>
      </c>
      <c r="U49" s="90">
        <v>0.9</v>
      </c>
      <c r="V49" s="91"/>
      <c r="W49" s="92"/>
    </row>
    <row r="50" spans="2:23" x14ac:dyDescent="0.2">
      <c r="B50" s="1" t="s">
        <v>50</v>
      </c>
      <c r="C50" s="93" t="s">
        <v>10</v>
      </c>
      <c r="D50" s="54">
        <v>5911.8</v>
      </c>
      <c r="E50" s="65">
        <v>1764</v>
      </c>
      <c r="F50" s="54">
        <v>6306.9</v>
      </c>
      <c r="G50" s="54">
        <v>1845.5</v>
      </c>
      <c r="H50" s="69"/>
      <c r="I50" s="65"/>
      <c r="J50" s="54">
        <v>4265</v>
      </c>
      <c r="K50" s="54">
        <v>1426.6</v>
      </c>
      <c r="L50" s="69">
        <v>4739</v>
      </c>
      <c r="M50" s="65">
        <v>1182.0999999999999</v>
      </c>
      <c r="N50" s="54">
        <v>630</v>
      </c>
      <c r="O50" s="54">
        <v>191.49</v>
      </c>
      <c r="P50" s="86">
        <v>560.6</v>
      </c>
      <c r="Q50" s="87">
        <v>155.80000000000001</v>
      </c>
      <c r="R50" s="88">
        <v>2781</v>
      </c>
      <c r="S50" s="88">
        <v>660.71</v>
      </c>
      <c r="T50" s="89">
        <v>1743.8</v>
      </c>
      <c r="U50" s="90">
        <v>424.46</v>
      </c>
      <c r="V50" s="91"/>
      <c r="W50" s="92"/>
    </row>
    <row r="51" spans="2:23" x14ac:dyDescent="0.2">
      <c r="B51" s="1" t="s">
        <v>51</v>
      </c>
      <c r="C51" s="93" t="s">
        <v>52</v>
      </c>
      <c r="D51" s="54"/>
      <c r="E51" s="65"/>
      <c r="F51" s="54"/>
      <c r="G51" s="54"/>
      <c r="H51" s="69"/>
      <c r="I51" s="65"/>
      <c r="J51" s="54"/>
      <c r="K51" s="54"/>
      <c r="L51" s="69"/>
      <c r="M51" s="65"/>
      <c r="N51" s="54"/>
      <c r="O51" s="54"/>
      <c r="P51" s="86"/>
      <c r="Q51" s="87"/>
      <c r="R51" s="88">
        <v>16</v>
      </c>
      <c r="S51" s="88">
        <v>0.32</v>
      </c>
      <c r="T51" s="89">
        <v>25</v>
      </c>
      <c r="U51" s="90">
        <v>0.13</v>
      </c>
      <c r="V51" s="91"/>
      <c r="W51" s="92"/>
    </row>
    <row r="52" spans="2:23" x14ac:dyDescent="0.2">
      <c r="B52" s="1" t="s">
        <v>53</v>
      </c>
      <c r="C52" s="93" t="s">
        <v>35</v>
      </c>
      <c r="D52" s="54"/>
      <c r="E52" s="65"/>
      <c r="F52" s="54"/>
      <c r="G52" s="54"/>
      <c r="H52" s="69"/>
      <c r="I52" s="65"/>
      <c r="J52" s="54"/>
      <c r="K52" s="54"/>
      <c r="L52" s="69"/>
      <c r="M52" s="65"/>
      <c r="N52" s="54"/>
      <c r="O52" s="54"/>
      <c r="P52" s="86"/>
      <c r="Q52" s="87"/>
      <c r="R52" s="88"/>
      <c r="S52" s="88"/>
      <c r="T52" s="89">
        <v>50</v>
      </c>
      <c r="U52" s="90">
        <v>0.01</v>
      </c>
      <c r="V52" s="91"/>
      <c r="W52" s="92"/>
    </row>
    <row r="53" spans="2:23" x14ac:dyDescent="0.2">
      <c r="B53" s="1" t="s">
        <v>54</v>
      </c>
      <c r="C53" s="93" t="s">
        <v>10</v>
      </c>
      <c r="D53" s="54"/>
      <c r="E53" s="65"/>
      <c r="F53" s="54"/>
      <c r="G53" s="54"/>
      <c r="H53" s="69"/>
      <c r="I53" s="65"/>
      <c r="J53" s="54"/>
      <c r="K53" s="54"/>
      <c r="L53" s="69"/>
      <c r="M53" s="65"/>
      <c r="N53" s="54"/>
      <c r="O53" s="54"/>
      <c r="P53" s="86"/>
      <c r="Q53" s="87"/>
      <c r="R53" s="88">
        <v>0.1</v>
      </c>
      <c r="S53" s="88">
        <v>0.43</v>
      </c>
      <c r="T53" s="89"/>
      <c r="U53" s="90"/>
      <c r="V53" s="91"/>
      <c r="W53" s="92"/>
    </row>
    <row r="54" spans="2:23" x14ac:dyDescent="0.2">
      <c r="B54" s="4" t="s">
        <v>55</v>
      </c>
      <c r="C54" s="99" t="s">
        <v>15</v>
      </c>
      <c r="D54" s="72"/>
      <c r="E54" s="87"/>
      <c r="F54" s="72"/>
      <c r="G54" s="72"/>
      <c r="H54" s="86"/>
      <c r="I54" s="87"/>
      <c r="J54" s="72"/>
      <c r="K54" s="72"/>
      <c r="L54" s="86"/>
      <c r="M54" s="87"/>
      <c r="N54" s="72"/>
      <c r="O54" s="72"/>
      <c r="P54" s="86"/>
      <c r="Q54" s="87"/>
      <c r="R54" s="72"/>
      <c r="S54" s="72"/>
      <c r="T54" s="100"/>
      <c r="U54" s="101"/>
      <c r="V54" s="74">
        <v>2</v>
      </c>
      <c r="W54" s="92">
        <v>0.01</v>
      </c>
    </row>
    <row r="55" spans="2:23" x14ac:dyDescent="0.2">
      <c r="B55" s="1" t="s">
        <v>56</v>
      </c>
      <c r="C55" s="93" t="s">
        <v>35</v>
      </c>
      <c r="D55" s="54"/>
      <c r="E55" s="65"/>
      <c r="F55" s="54"/>
      <c r="G55" s="54"/>
      <c r="H55" s="69"/>
      <c r="I55" s="65"/>
      <c r="J55" s="54"/>
      <c r="K55" s="54"/>
      <c r="L55" s="69"/>
      <c r="M55" s="65"/>
      <c r="N55" s="54"/>
      <c r="O55" s="54"/>
      <c r="P55" s="86"/>
      <c r="Q55" s="87"/>
      <c r="R55" s="88"/>
      <c r="S55" s="88"/>
      <c r="T55" s="89">
        <v>50.6</v>
      </c>
      <c r="U55" s="90">
        <v>0.05</v>
      </c>
      <c r="V55" s="91">
        <v>500</v>
      </c>
      <c r="W55" s="92">
        <v>0.45</v>
      </c>
    </row>
    <row r="56" spans="2:23" x14ac:dyDescent="0.2">
      <c r="B56" s="4" t="s">
        <v>57</v>
      </c>
      <c r="C56" s="93" t="s">
        <v>10</v>
      </c>
      <c r="D56" s="54"/>
      <c r="E56" s="65"/>
      <c r="F56" s="54"/>
      <c r="G56" s="54"/>
      <c r="H56" s="69"/>
      <c r="I56" s="65"/>
      <c r="J56" s="54">
        <v>0.3</v>
      </c>
      <c r="K56" s="54">
        <v>0.47</v>
      </c>
      <c r="L56" s="69"/>
      <c r="M56" s="65"/>
      <c r="N56" s="54"/>
      <c r="O56" s="54"/>
      <c r="P56" s="86"/>
      <c r="Q56" s="87"/>
      <c r="R56" s="88"/>
      <c r="S56" s="88"/>
      <c r="T56" s="89"/>
      <c r="U56" s="90"/>
      <c r="V56" s="91"/>
      <c r="W56" s="92"/>
    </row>
    <row r="57" spans="2:23" x14ac:dyDescent="0.2">
      <c r="B57" s="1" t="s">
        <v>58</v>
      </c>
      <c r="C57" s="93" t="s">
        <v>10</v>
      </c>
      <c r="D57" s="54">
        <v>10212.1</v>
      </c>
      <c r="E57" s="65">
        <v>9571.4</v>
      </c>
      <c r="F57" s="54">
        <v>11255</v>
      </c>
      <c r="G57" s="54">
        <v>8033.4</v>
      </c>
      <c r="H57" s="69"/>
      <c r="I57" s="65"/>
      <c r="J57" s="54">
        <v>14903.9</v>
      </c>
      <c r="K57" s="54">
        <v>17400.900000000001</v>
      </c>
      <c r="L57" s="69">
        <v>15595.1</v>
      </c>
      <c r="M57" s="65">
        <v>19979.400000000001</v>
      </c>
      <c r="N57" s="54">
        <v>7829.2</v>
      </c>
      <c r="O57" s="54">
        <v>10279.09</v>
      </c>
      <c r="P57" s="86">
        <v>8151</v>
      </c>
      <c r="Q57" s="87">
        <v>9165.6</v>
      </c>
      <c r="R57" s="88">
        <v>11480.7</v>
      </c>
      <c r="S57" s="88">
        <v>8152.29</v>
      </c>
      <c r="T57" s="89">
        <v>25825.200000000001</v>
      </c>
      <c r="U57" s="90">
        <v>15438.77</v>
      </c>
      <c r="V57" s="91">
        <v>9996.4</v>
      </c>
      <c r="W57" s="92">
        <v>6717.32</v>
      </c>
    </row>
    <row r="58" spans="2:23" x14ac:dyDescent="0.2">
      <c r="B58" s="4" t="s">
        <v>59</v>
      </c>
      <c r="C58" s="99" t="s">
        <v>15</v>
      </c>
      <c r="D58" s="72"/>
      <c r="E58" s="87"/>
      <c r="F58" s="72"/>
      <c r="G58" s="72"/>
      <c r="H58" s="86"/>
      <c r="I58" s="87"/>
      <c r="J58" s="72"/>
      <c r="K58" s="72"/>
      <c r="L58" s="86"/>
      <c r="M58" s="87"/>
      <c r="N58" s="72"/>
      <c r="O58" s="72"/>
      <c r="P58" s="86"/>
      <c r="Q58" s="87"/>
      <c r="R58" s="72"/>
      <c r="S58" s="72"/>
      <c r="T58" s="100"/>
      <c r="U58" s="101"/>
      <c r="V58" s="74">
        <v>2</v>
      </c>
      <c r="W58" s="92">
        <v>0</v>
      </c>
    </row>
    <row r="59" spans="2:23" x14ac:dyDescent="0.2">
      <c r="B59" s="1" t="s">
        <v>60</v>
      </c>
      <c r="C59" s="93" t="s">
        <v>10</v>
      </c>
      <c r="D59" s="54"/>
      <c r="E59" s="65"/>
      <c r="F59" s="54"/>
      <c r="G59" s="54"/>
      <c r="H59" s="69"/>
      <c r="I59" s="65"/>
      <c r="J59" s="54"/>
      <c r="K59" s="54"/>
      <c r="L59" s="69"/>
      <c r="M59" s="65"/>
      <c r="N59" s="54"/>
      <c r="O59" s="54"/>
      <c r="P59" s="86"/>
      <c r="Q59" s="87"/>
      <c r="R59" s="88"/>
      <c r="S59" s="88"/>
      <c r="T59" s="89">
        <v>7.3</v>
      </c>
      <c r="U59" s="90">
        <v>4.4000000000000004</v>
      </c>
      <c r="V59" s="91"/>
      <c r="W59" s="92"/>
    </row>
    <row r="60" spans="2:23" x14ac:dyDescent="0.2">
      <c r="B60" s="1" t="s">
        <v>61</v>
      </c>
      <c r="C60" s="93" t="s">
        <v>10</v>
      </c>
      <c r="D60" s="54"/>
      <c r="E60" s="65"/>
      <c r="F60" s="54"/>
      <c r="G60" s="54"/>
      <c r="H60" s="69"/>
      <c r="I60" s="65"/>
      <c r="J60" s="54"/>
      <c r="K60" s="54"/>
      <c r="L60" s="69"/>
      <c r="M60" s="65"/>
      <c r="N60" s="54"/>
      <c r="O60" s="54"/>
      <c r="P60" s="86"/>
      <c r="Q60" s="87"/>
      <c r="R60" s="54"/>
      <c r="S60" s="54"/>
      <c r="T60" s="97"/>
      <c r="U60" s="98"/>
      <c r="V60" s="91">
        <v>0.1</v>
      </c>
      <c r="W60" s="72">
        <v>0.13</v>
      </c>
    </row>
    <row r="61" spans="2:23" x14ac:dyDescent="0.2">
      <c r="B61" s="1" t="s">
        <v>62</v>
      </c>
      <c r="C61" s="93" t="s">
        <v>10</v>
      </c>
      <c r="D61" s="54"/>
      <c r="E61" s="65"/>
      <c r="F61" s="54"/>
      <c r="G61" s="54"/>
      <c r="H61" s="69"/>
      <c r="I61" s="65"/>
      <c r="J61" s="54"/>
      <c r="K61" s="54"/>
      <c r="L61" s="69"/>
      <c r="M61" s="65"/>
      <c r="N61" s="54">
        <v>25.3</v>
      </c>
      <c r="O61" s="54">
        <v>61.42</v>
      </c>
      <c r="P61" s="86">
        <v>1.5</v>
      </c>
      <c r="Q61" s="87">
        <v>3.2</v>
      </c>
      <c r="R61" s="88">
        <v>1.4</v>
      </c>
      <c r="S61" s="88">
        <v>2.57</v>
      </c>
      <c r="T61" s="89">
        <v>3.4</v>
      </c>
      <c r="U61" s="90">
        <v>5.62</v>
      </c>
      <c r="V61" s="91">
        <v>1.3</v>
      </c>
      <c r="W61" s="92">
        <v>2.2000000000000002</v>
      </c>
    </row>
    <row r="62" spans="2:23" x14ac:dyDescent="0.2">
      <c r="B62" s="1" t="s">
        <v>63</v>
      </c>
      <c r="C62" s="93" t="s">
        <v>10</v>
      </c>
      <c r="D62" s="54"/>
      <c r="E62" s="65"/>
      <c r="F62" s="54"/>
      <c r="G62" s="54"/>
      <c r="H62" s="69"/>
      <c r="I62" s="65"/>
      <c r="J62" s="54"/>
      <c r="K62" s="54"/>
      <c r="L62" s="69"/>
      <c r="M62" s="65"/>
      <c r="N62" s="54">
        <v>73</v>
      </c>
      <c r="O62" s="54">
        <v>88.21</v>
      </c>
      <c r="P62" s="86">
        <v>70</v>
      </c>
      <c r="Q62" s="87">
        <v>94.2</v>
      </c>
      <c r="R62" s="88">
        <v>83.6</v>
      </c>
      <c r="S62" s="88">
        <v>88.9</v>
      </c>
      <c r="T62" s="89">
        <v>50.6</v>
      </c>
      <c r="U62" s="90">
        <v>55.4</v>
      </c>
      <c r="V62" s="91">
        <v>23.6</v>
      </c>
      <c r="W62" s="92">
        <v>37.24</v>
      </c>
    </row>
    <row r="63" spans="2:23" x14ac:dyDescent="0.2">
      <c r="B63" s="1" t="s">
        <v>64</v>
      </c>
      <c r="C63" s="93" t="s">
        <v>35</v>
      </c>
      <c r="D63" s="54"/>
      <c r="E63" s="65"/>
      <c r="F63" s="54"/>
      <c r="G63" s="54"/>
      <c r="H63" s="69"/>
      <c r="I63" s="65"/>
      <c r="J63" s="54"/>
      <c r="K63" s="54"/>
      <c r="L63" s="69"/>
      <c r="M63" s="65"/>
      <c r="N63" s="54"/>
      <c r="O63" s="54"/>
      <c r="P63" s="86"/>
      <c r="Q63" s="87"/>
      <c r="R63" s="88"/>
      <c r="S63" s="88"/>
      <c r="T63" s="89">
        <v>25.4</v>
      </c>
      <c r="U63" s="90">
        <v>0.15</v>
      </c>
      <c r="V63" s="91"/>
      <c r="W63" s="92"/>
    </row>
    <row r="64" spans="2:23" x14ac:dyDescent="0.2">
      <c r="B64" s="1" t="s">
        <v>65</v>
      </c>
      <c r="C64" s="93" t="s">
        <v>35</v>
      </c>
      <c r="D64" s="54"/>
      <c r="E64" s="65"/>
      <c r="F64" s="54"/>
      <c r="G64" s="54"/>
      <c r="H64" s="69"/>
      <c r="I64" s="65"/>
      <c r="J64" s="54"/>
      <c r="K64" s="54"/>
      <c r="L64" s="69"/>
      <c r="M64" s="65"/>
      <c r="N64" s="54"/>
      <c r="O64" s="54"/>
      <c r="P64" s="86"/>
      <c r="Q64" s="87"/>
      <c r="R64" s="54"/>
      <c r="S64" s="54"/>
      <c r="T64" s="97"/>
      <c r="U64" s="98"/>
      <c r="V64" s="72">
        <v>302</v>
      </c>
      <c r="W64" s="72">
        <v>0.37</v>
      </c>
    </row>
    <row r="65" spans="2:23" x14ac:dyDescent="0.2">
      <c r="B65" s="1" t="s">
        <v>66</v>
      </c>
      <c r="C65" s="93" t="s">
        <v>35</v>
      </c>
      <c r="D65" s="54"/>
      <c r="E65" s="65"/>
      <c r="F65" s="54"/>
      <c r="G65" s="54"/>
      <c r="H65" s="69"/>
      <c r="I65" s="65"/>
      <c r="J65" s="54"/>
      <c r="K65" s="54"/>
      <c r="L65" s="69"/>
      <c r="M65" s="65"/>
      <c r="N65" s="54"/>
      <c r="O65" s="54"/>
      <c r="P65" s="86"/>
      <c r="Q65" s="87"/>
      <c r="R65" s="88">
        <v>0.9</v>
      </c>
      <c r="S65" s="88">
        <v>3.42</v>
      </c>
      <c r="T65" s="89">
        <v>1.3</v>
      </c>
      <c r="U65" s="90">
        <v>3.46</v>
      </c>
      <c r="V65" s="91">
        <v>0.3</v>
      </c>
      <c r="W65" s="92">
        <v>1.1299999999999999</v>
      </c>
    </row>
    <row r="66" spans="2:23" x14ac:dyDescent="0.2">
      <c r="B66" s="1" t="s">
        <v>67</v>
      </c>
      <c r="C66" s="93" t="s">
        <v>10</v>
      </c>
      <c r="D66" s="54"/>
      <c r="E66" s="65"/>
      <c r="F66" s="54"/>
      <c r="G66" s="54"/>
      <c r="H66" s="69"/>
      <c r="I66" s="65"/>
      <c r="J66" s="54"/>
      <c r="K66" s="54"/>
      <c r="L66" s="69"/>
      <c r="M66" s="65"/>
      <c r="N66" s="54"/>
      <c r="O66" s="54"/>
      <c r="P66" s="86"/>
      <c r="Q66" s="87"/>
      <c r="R66" s="88">
        <v>2.6</v>
      </c>
      <c r="S66" s="88">
        <v>0.2</v>
      </c>
      <c r="T66" s="89"/>
      <c r="U66" s="90"/>
      <c r="V66" s="91"/>
      <c r="W66" s="92"/>
    </row>
    <row r="67" spans="2:23" x14ac:dyDescent="0.2">
      <c r="B67" s="1" t="s">
        <v>68</v>
      </c>
      <c r="C67" s="93" t="s">
        <v>10</v>
      </c>
      <c r="D67" s="54"/>
      <c r="E67" s="65"/>
      <c r="F67" s="54"/>
      <c r="G67" s="54"/>
      <c r="H67" s="69"/>
      <c r="I67" s="65"/>
      <c r="J67" s="54"/>
      <c r="K67" s="54"/>
      <c r="L67" s="69"/>
      <c r="M67" s="65"/>
      <c r="N67" s="54"/>
      <c r="O67" s="54"/>
      <c r="P67" s="86"/>
      <c r="Q67" s="87"/>
      <c r="R67" s="88"/>
      <c r="S67" s="88"/>
      <c r="T67" s="89">
        <v>5.3</v>
      </c>
      <c r="U67" s="90">
        <v>7.07</v>
      </c>
      <c r="V67" s="91"/>
      <c r="W67" s="92"/>
    </row>
    <row r="68" spans="2:23" x14ac:dyDescent="0.2">
      <c r="B68" s="1" t="s">
        <v>69</v>
      </c>
      <c r="C68" s="93" t="s">
        <v>17</v>
      </c>
      <c r="D68" s="54"/>
      <c r="E68" s="65"/>
      <c r="F68" s="54"/>
      <c r="G68" s="54"/>
      <c r="H68" s="69"/>
      <c r="I68" s="65"/>
      <c r="J68" s="54"/>
      <c r="K68" s="54"/>
      <c r="L68" s="69"/>
      <c r="M68" s="65"/>
      <c r="N68" s="54"/>
      <c r="O68" s="54"/>
      <c r="P68" s="86"/>
      <c r="Q68" s="87"/>
      <c r="R68" s="88">
        <v>300</v>
      </c>
      <c r="S68" s="88">
        <v>0.19</v>
      </c>
      <c r="T68" s="89"/>
      <c r="U68" s="90"/>
      <c r="V68" s="91"/>
      <c r="W68" s="92"/>
    </row>
    <row r="69" spans="2:23" x14ac:dyDescent="0.2">
      <c r="B69" s="1" t="s">
        <v>70</v>
      </c>
      <c r="C69" s="93" t="s">
        <v>15</v>
      </c>
      <c r="D69" s="54"/>
      <c r="E69" s="65"/>
      <c r="F69" s="54"/>
      <c r="G69" s="54"/>
      <c r="H69" s="69"/>
      <c r="I69" s="65"/>
      <c r="J69" s="54"/>
      <c r="K69" s="54"/>
      <c r="L69" s="69"/>
      <c r="M69" s="65"/>
      <c r="N69" s="54"/>
      <c r="O69" s="54"/>
      <c r="P69" s="86"/>
      <c r="Q69" s="87"/>
      <c r="R69" s="88"/>
      <c r="S69" s="88"/>
      <c r="T69" s="89">
        <v>2</v>
      </c>
      <c r="U69" s="90">
        <v>11.88</v>
      </c>
      <c r="V69" s="91"/>
      <c r="W69" s="92"/>
    </row>
    <row r="70" spans="2:23" x14ac:dyDescent="0.2">
      <c r="B70" s="1" t="s">
        <v>71</v>
      </c>
      <c r="C70" s="93" t="s">
        <v>15</v>
      </c>
      <c r="D70" s="54"/>
      <c r="E70" s="65"/>
      <c r="F70" s="54"/>
      <c r="G70" s="54"/>
      <c r="H70" s="69"/>
      <c r="I70" s="65"/>
      <c r="J70" s="54"/>
      <c r="K70" s="54"/>
      <c r="L70" s="69">
        <v>30</v>
      </c>
      <c r="M70" s="65">
        <v>0.2</v>
      </c>
      <c r="N70" s="54"/>
      <c r="O70" s="54"/>
      <c r="P70" s="86"/>
      <c r="Q70" s="87"/>
      <c r="R70" s="88"/>
      <c r="S70" s="88"/>
      <c r="T70" s="89"/>
      <c r="U70" s="90"/>
      <c r="V70" s="91"/>
      <c r="W70" s="92"/>
    </row>
    <row r="71" spans="2:23" x14ac:dyDescent="0.2">
      <c r="B71" s="1" t="s">
        <v>72</v>
      </c>
      <c r="C71" s="93" t="s">
        <v>10</v>
      </c>
      <c r="D71" s="54"/>
      <c r="E71" s="65"/>
      <c r="F71" s="54"/>
      <c r="G71" s="54"/>
      <c r="H71" s="69"/>
      <c r="I71" s="65"/>
      <c r="J71" s="54"/>
      <c r="K71" s="54"/>
      <c r="L71" s="69">
        <v>3.4</v>
      </c>
      <c r="M71" s="65">
        <v>9.3000000000000007</v>
      </c>
      <c r="N71" s="54">
        <v>1.3</v>
      </c>
      <c r="O71" s="54">
        <v>3.48</v>
      </c>
      <c r="P71" s="86"/>
      <c r="Q71" s="87"/>
      <c r="R71" s="102"/>
      <c r="S71" s="102"/>
      <c r="T71" s="89">
        <v>0.34799999999999998</v>
      </c>
      <c r="U71" s="90">
        <v>0.46700000000000003</v>
      </c>
      <c r="V71" s="91"/>
      <c r="W71" s="92"/>
    </row>
    <row r="72" spans="2:23" x14ac:dyDescent="0.2">
      <c r="B72" s="1" t="s">
        <v>73</v>
      </c>
      <c r="C72" s="93" t="s">
        <v>35</v>
      </c>
      <c r="D72" s="54"/>
      <c r="E72" s="65"/>
      <c r="F72" s="54"/>
      <c r="G72" s="54"/>
      <c r="H72" s="69"/>
      <c r="I72" s="65"/>
      <c r="J72" s="54"/>
      <c r="K72" s="54"/>
      <c r="L72" s="69"/>
      <c r="M72" s="65"/>
      <c r="N72" s="54"/>
      <c r="O72" s="54"/>
      <c r="P72" s="86"/>
      <c r="Q72" s="87"/>
      <c r="R72" s="102"/>
      <c r="S72" s="102"/>
      <c r="T72" s="89">
        <v>270</v>
      </c>
      <c r="U72" s="90">
        <v>0.26</v>
      </c>
      <c r="V72" s="91">
        <v>0.3</v>
      </c>
      <c r="W72" s="92">
        <v>0.36</v>
      </c>
    </row>
    <row r="73" spans="2:23" x14ac:dyDescent="0.2">
      <c r="B73" s="1" t="s">
        <v>74</v>
      </c>
      <c r="C73" s="93" t="s">
        <v>35</v>
      </c>
      <c r="D73" s="54"/>
      <c r="E73" s="65"/>
      <c r="F73" s="54"/>
      <c r="G73" s="54"/>
      <c r="H73" s="69"/>
      <c r="I73" s="65"/>
      <c r="J73" s="54"/>
      <c r="K73" s="54"/>
      <c r="L73" s="69"/>
      <c r="M73" s="65"/>
      <c r="N73" s="54"/>
      <c r="O73" s="54"/>
      <c r="P73" s="86"/>
      <c r="Q73" s="87"/>
      <c r="R73" s="54"/>
      <c r="S73" s="54"/>
      <c r="T73" s="97"/>
      <c r="U73" s="98"/>
      <c r="V73" s="72">
        <v>6.6</v>
      </c>
      <c r="W73" s="72">
        <v>0.01</v>
      </c>
    </row>
    <row r="74" spans="2:23" x14ac:dyDescent="0.2">
      <c r="B74" s="1" t="s">
        <v>75</v>
      </c>
      <c r="C74" s="93" t="s">
        <v>10</v>
      </c>
      <c r="D74" s="54"/>
      <c r="E74" s="65"/>
      <c r="F74" s="54"/>
      <c r="G74" s="54"/>
      <c r="H74" s="69"/>
      <c r="I74" s="65"/>
      <c r="J74" s="54" t="s">
        <v>76</v>
      </c>
      <c r="K74" s="54">
        <v>0.8</v>
      </c>
      <c r="L74" s="69"/>
      <c r="M74" s="65"/>
      <c r="N74" s="54"/>
      <c r="O74" s="54"/>
      <c r="P74" s="86"/>
      <c r="Q74" s="87"/>
      <c r="R74" s="54"/>
      <c r="S74" s="54"/>
      <c r="T74" s="97"/>
      <c r="U74" s="98"/>
      <c r="V74" s="72"/>
      <c r="W74" s="72"/>
    </row>
    <row r="75" spans="2:23" x14ac:dyDescent="0.2">
      <c r="B75" s="1" t="s">
        <v>77</v>
      </c>
      <c r="C75" s="93" t="s">
        <v>35</v>
      </c>
      <c r="D75" s="54"/>
      <c r="E75" s="65"/>
      <c r="F75" s="54"/>
      <c r="G75" s="54"/>
      <c r="H75" s="69"/>
      <c r="I75" s="65"/>
      <c r="J75" s="54"/>
      <c r="K75" s="54"/>
      <c r="L75" s="69"/>
      <c r="M75" s="65"/>
      <c r="N75" s="54"/>
      <c r="O75" s="54"/>
      <c r="P75" s="86"/>
      <c r="Q75" s="87"/>
      <c r="R75" s="88">
        <v>36</v>
      </c>
      <c r="S75" s="88">
        <v>0.04</v>
      </c>
      <c r="T75" s="89"/>
      <c r="U75" s="90"/>
      <c r="V75" s="91"/>
      <c r="W75" s="72"/>
    </row>
    <row r="76" spans="2:23" x14ac:dyDescent="0.2">
      <c r="B76" s="1" t="s">
        <v>78</v>
      </c>
      <c r="C76" s="93" t="s">
        <v>10</v>
      </c>
      <c r="D76" s="54"/>
      <c r="E76" s="65"/>
      <c r="F76" s="54"/>
      <c r="G76" s="54"/>
      <c r="H76" s="69"/>
      <c r="I76" s="65"/>
      <c r="J76" s="54"/>
      <c r="K76" s="54"/>
      <c r="L76" s="69"/>
      <c r="M76" s="65"/>
      <c r="N76" s="54"/>
      <c r="O76" s="54"/>
      <c r="P76" s="86"/>
      <c r="Q76" s="87"/>
      <c r="R76" s="88"/>
      <c r="S76" s="88"/>
      <c r="T76" s="89">
        <v>5.0999999999999996</v>
      </c>
      <c r="U76" s="90">
        <v>3</v>
      </c>
      <c r="V76" s="91"/>
      <c r="W76" s="92"/>
    </row>
    <row r="77" spans="2:23" x14ac:dyDescent="0.2">
      <c r="B77" s="1" t="s">
        <v>79</v>
      </c>
      <c r="C77" s="93" t="s">
        <v>15</v>
      </c>
      <c r="D77" s="54">
        <v>621</v>
      </c>
      <c r="E77" s="65">
        <v>69.099999999999994</v>
      </c>
      <c r="F77" s="54"/>
      <c r="G77" s="54"/>
      <c r="H77" s="69">
        <v>537</v>
      </c>
      <c r="I77" s="65">
        <v>57.7</v>
      </c>
      <c r="J77" s="54">
        <v>1679</v>
      </c>
      <c r="K77" s="54">
        <v>183.4</v>
      </c>
      <c r="L77" s="69">
        <v>2239</v>
      </c>
      <c r="M77" s="65">
        <v>238.6</v>
      </c>
      <c r="N77" s="54">
        <v>2253</v>
      </c>
      <c r="O77" s="54">
        <v>227.13</v>
      </c>
      <c r="P77" s="86">
        <v>1409</v>
      </c>
      <c r="Q77" s="87">
        <v>137.80000000000001</v>
      </c>
      <c r="R77" s="88">
        <v>1050</v>
      </c>
      <c r="S77" s="88">
        <v>87.71</v>
      </c>
      <c r="T77" s="89">
        <v>317</v>
      </c>
      <c r="U77" s="90">
        <v>20.54</v>
      </c>
      <c r="V77" s="91">
        <v>216</v>
      </c>
      <c r="W77" s="92">
        <v>23.01</v>
      </c>
    </row>
    <row r="78" spans="2:23" x14ac:dyDescent="0.2">
      <c r="B78" s="1" t="s">
        <v>80</v>
      </c>
      <c r="C78" s="93" t="s">
        <v>10</v>
      </c>
      <c r="D78" s="54"/>
      <c r="E78" s="65"/>
      <c r="F78" s="54"/>
      <c r="G78" s="54"/>
      <c r="H78" s="69"/>
      <c r="I78" s="65"/>
      <c r="J78" s="54"/>
      <c r="K78" s="54"/>
      <c r="L78" s="69">
        <v>31.1</v>
      </c>
      <c r="M78" s="65">
        <v>54.8</v>
      </c>
      <c r="N78" s="54"/>
      <c r="O78" s="54"/>
      <c r="P78" s="86"/>
      <c r="Q78" s="87"/>
      <c r="R78" s="88"/>
      <c r="S78" s="88"/>
      <c r="T78" s="89"/>
      <c r="U78" s="90"/>
      <c r="V78" s="91"/>
      <c r="W78" s="92"/>
    </row>
    <row r="79" spans="2:23" x14ac:dyDescent="0.2">
      <c r="B79" s="1" t="s">
        <v>81</v>
      </c>
      <c r="C79" s="93" t="s">
        <v>15</v>
      </c>
      <c r="D79" s="54"/>
      <c r="E79" s="65"/>
      <c r="F79" s="54"/>
      <c r="G79" s="54"/>
      <c r="H79" s="69">
        <v>4</v>
      </c>
      <c r="I79" s="65">
        <v>16</v>
      </c>
      <c r="J79" s="54">
        <v>8</v>
      </c>
      <c r="K79" s="54">
        <v>40.6</v>
      </c>
      <c r="L79" s="69">
        <v>47</v>
      </c>
      <c r="M79" s="65">
        <v>235.9</v>
      </c>
      <c r="N79" s="54">
        <v>3</v>
      </c>
      <c r="O79" s="54">
        <v>15.89</v>
      </c>
      <c r="P79" s="86">
        <v>5</v>
      </c>
      <c r="Q79" s="87">
        <v>20.3</v>
      </c>
      <c r="R79" s="88">
        <v>3</v>
      </c>
      <c r="S79" s="88">
        <v>6.52</v>
      </c>
      <c r="T79" s="89"/>
      <c r="U79" s="90"/>
      <c r="V79" s="91"/>
      <c r="W79" s="92"/>
    </row>
    <row r="80" spans="2:23" x14ac:dyDescent="0.2">
      <c r="B80" s="1" t="s">
        <v>82</v>
      </c>
      <c r="C80" s="93" t="s">
        <v>35</v>
      </c>
      <c r="D80" s="54"/>
      <c r="E80" s="65"/>
      <c r="F80" s="54"/>
      <c r="G80" s="54"/>
      <c r="H80" s="69"/>
      <c r="I80" s="65"/>
      <c r="J80" s="54"/>
      <c r="K80" s="54"/>
      <c r="L80" s="69"/>
      <c r="M80" s="65"/>
      <c r="N80" s="54"/>
      <c r="O80" s="54"/>
      <c r="P80" s="86"/>
      <c r="Q80" s="87"/>
      <c r="R80" s="88"/>
      <c r="S80" s="88"/>
      <c r="T80" s="89">
        <v>11</v>
      </c>
      <c r="U80" s="90">
        <v>0.01</v>
      </c>
      <c r="V80" s="91"/>
      <c r="W80" s="92"/>
    </row>
    <row r="81" spans="2:23" x14ac:dyDescent="0.2">
      <c r="B81" s="1" t="s">
        <v>83</v>
      </c>
      <c r="C81" s="93" t="s">
        <v>35</v>
      </c>
      <c r="D81" s="54"/>
      <c r="E81" s="65"/>
      <c r="F81" s="54"/>
      <c r="G81" s="54"/>
      <c r="H81" s="69"/>
      <c r="I81" s="65"/>
      <c r="J81" s="54"/>
      <c r="K81" s="54"/>
      <c r="L81" s="69"/>
      <c r="M81" s="65"/>
      <c r="N81" s="54"/>
      <c r="O81" s="54"/>
      <c r="P81" s="86"/>
      <c r="Q81" s="87"/>
      <c r="R81" s="54"/>
      <c r="S81" s="54"/>
      <c r="T81" s="89">
        <v>58</v>
      </c>
      <c r="U81" s="90">
        <v>0.1</v>
      </c>
      <c r="V81" s="91"/>
      <c r="W81" s="92"/>
    </row>
    <row r="82" spans="2:23" x14ac:dyDescent="0.2">
      <c r="B82" s="1" t="s">
        <v>84</v>
      </c>
      <c r="C82" s="93" t="s">
        <v>15</v>
      </c>
      <c r="D82" s="54"/>
      <c r="E82" s="65"/>
      <c r="F82" s="54"/>
      <c r="G82" s="54"/>
      <c r="H82" s="69"/>
      <c r="I82" s="65"/>
      <c r="J82" s="54"/>
      <c r="K82" s="54"/>
      <c r="L82" s="69"/>
      <c r="M82" s="65"/>
      <c r="N82" s="54"/>
      <c r="O82" s="54"/>
      <c r="P82" s="86"/>
      <c r="Q82" s="87"/>
      <c r="R82" s="54"/>
      <c r="S82" s="54"/>
      <c r="T82" s="89">
        <v>2</v>
      </c>
      <c r="U82" s="90">
        <v>0.82</v>
      </c>
      <c r="V82" s="91"/>
      <c r="W82" s="92"/>
    </row>
    <row r="83" spans="2:23" x14ac:dyDescent="0.2">
      <c r="B83" s="1" t="s">
        <v>85</v>
      </c>
      <c r="C83" s="93" t="s">
        <v>35</v>
      </c>
      <c r="D83" s="54"/>
      <c r="E83" s="65"/>
      <c r="F83" s="54"/>
      <c r="G83" s="54"/>
      <c r="H83" s="69"/>
      <c r="I83" s="65"/>
      <c r="J83" s="54"/>
      <c r="K83" s="54"/>
      <c r="L83" s="69"/>
      <c r="M83" s="65"/>
      <c r="N83" s="54"/>
      <c r="O83" s="54"/>
      <c r="P83" s="86"/>
      <c r="Q83" s="87"/>
      <c r="R83" s="54"/>
      <c r="S83" s="54"/>
      <c r="T83" s="89">
        <v>24</v>
      </c>
      <c r="U83" s="90">
        <v>0.04</v>
      </c>
      <c r="V83" s="91">
        <v>30.7</v>
      </c>
      <c r="W83" s="92">
        <v>0.05</v>
      </c>
    </row>
    <row r="84" spans="2:23" x14ac:dyDescent="0.2">
      <c r="B84" s="1" t="s">
        <v>86</v>
      </c>
      <c r="C84" s="93" t="s">
        <v>10</v>
      </c>
      <c r="D84" s="54"/>
      <c r="E84" s="65"/>
      <c r="F84" s="54"/>
      <c r="G84" s="54"/>
      <c r="H84" s="69"/>
      <c r="I84" s="65"/>
      <c r="J84" s="54"/>
      <c r="K84" s="54"/>
      <c r="L84" s="69"/>
      <c r="M84" s="65"/>
      <c r="N84" s="54"/>
      <c r="O84" s="54"/>
      <c r="P84" s="86"/>
      <c r="Q84" s="87"/>
      <c r="R84" s="54"/>
      <c r="S84" s="54"/>
      <c r="T84" s="97"/>
      <c r="U84" s="98"/>
      <c r="V84" s="72">
        <v>42</v>
      </c>
      <c r="W84" s="72">
        <v>7.78</v>
      </c>
    </row>
    <row r="85" spans="2:23" x14ac:dyDescent="0.2">
      <c r="B85" s="1" t="s">
        <v>87</v>
      </c>
      <c r="C85" s="93" t="s">
        <v>10</v>
      </c>
      <c r="D85" s="54"/>
      <c r="E85" s="65"/>
      <c r="F85" s="54"/>
      <c r="G85" s="54"/>
      <c r="H85" s="69"/>
      <c r="I85" s="65"/>
      <c r="J85" s="54"/>
      <c r="K85" s="54"/>
      <c r="L85" s="69"/>
      <c r="M85" s="65"/>
      <c r="N85" s="54"/>
      <c r="O85" s="54"/>
      <c r="P85" s="86"/>
      <c r="Q85" s="87"/>
      <c r="R85" s="54"/>
      <c r="S85" s="54"/>
      <c r="T85" s="89">
        <v>0.04</v>
      </c>
      <c r="U85" s="90">
        <v>0.02</v>
      </c>
      <c r="V85" s="91"/>
      <c r="W85" s="92"/>
    </row>
    <row r="86" spans="2:23" x14ac:dyDescent="0.2">
      <c r="B86" s="1" t="s">
        <v>88</v>
      </c>
      <c r="C86" s="93" t="s">
        <v>10</v>
      </c>
      <c r="D86" s="54"/>
      <c r="E86" s="65"/>
      <c r="F86" s="54"/>
      <c r="G86" s="54"/>
      <c r="H86" s="69">
        <v>368.7</v>
      </c>
      <c r="I86" s="65">
        <v>56.1</v>
      </c>
      <c r="J86" s="54">
        <v>440.1</v>
      </c>
      <c r="K86" s="54">
        <v>65.7</v>
      </c>
      <c r="L86" s="69">
        <v>635.29999999999995</v>
      </c>
      <c r="M86" s="65">
        <v>87.5</v>
      </c>
      <c r="N86" s="54">
        <v>582</v>
      </c>
      <c r="O86" s="54">
        <v>103.41</v>
      </c>
      <c r="P86" s="86">
        <v>1065.3</v>
      </c>
      <c r="Q86" s="87">
        <v>163.5</v>
      </c>
      <c r="R86" s="88">
        <v>1985</v>
      </c>
      <c r="S86" s="88">
        <v>210.07</v>
      </c>
      <c r="T86" s="89">
        <v>1577.2</v>
      </c>
      <c r="U86" s="90">
        <v>208.84</v>
      </c>
      <c r="V86" s="91">
        <v>863.1</v>
      </c>
      <c r="W86" s="92">
        <v>132.43</v>
      </c>
    </row>
    <row r="87" spans="2:23" x14ac:dyDescent="0.2">
      <c r="B87" s="1" t="s">
        <v>89</v>
      </c>
      <c r="C87" s="93" t="s">
        <v>23</v>
      </c>
      <c r="D87" s="54"/>
      <c r="E87" s="65"/>
      <c r="F87" s="54"/>
      <c r="G87" s="54"/>
      <c r="H87" s="69"/>
      <c r="I87" s="65"/>
      <c r="J87" s="54"/>
      <c r="K87" s="54"/>
      <c r="L87" s="69"/>
      <c r="M87" s="65"/>
      <c r="N87" s="54">
        <v>174</v>
      </c>
      <c r="O87" s="54">
        <v>15.27</v>
      </c>
      <c r="P87" s="86">
        <v>82.8</v>
      </c>
      <c r="Q87" s="87">
        <v>9.9</v>
      </c>
      <c r="R87" s="88">
        <v>216.4</v>
      </c>
      <c r="S87" s="88">
        <v>17.600000000000001</v>
      </c>
      <c r="T87" s="89">
        <v>749.9</v>
      </c>
      <c r="U87" s="90">
        <v>55.29</v>
      </c>
      <c r="V87" s="91">
        <v>948.6</v>
      </c>
      <c r="W87" s="92">
        <v>72.87</v>
      </c>
    </row>
    <row r="88" spans="2:23" x14ac:dyDescent="0.2">
      <c r="B88" s="1" t="s">
        <v>90</v>
      </c>
      <c r="C88" s="93" t="s">
        <v>35</v>
      </c>
      <c r="D88" s="54"/>
      <c r="E88" s="65"/>
      <c r="F88" s="54"/>
      <c r="G88" s="54"/>
      <c r="H88" s="69"/>
      <c r="I88" s="65"/>
      <c r="J88" s="54"/>
      <c r="K88" s="54"/>
      <c r="L88" s="69"/>
      <c r="M88" s="65"/>
      <c r="N88" s="54"/>
      <c r="O88" s="54"/>
      <c r="P88" s="86"/>
      <c r="Q88" s="87"/>
      <c r="R88" s="103">
        <v>0.3</v>
      </c>
      <c r="S88" s="103">
        <v>0.3</v>
      </c>
      <c r="T88" s="104"/>
      <c r="U88" s="105"/>
      <c r="V88" s="91"/>
      <c r="W88" s="92"/>
    </row>
    <row r="89" spans="2:23" x14ac:dyDescent="0.2">
      <c r="B89" s="1" t="s">
        <v>91</v>
      </c>
      <c r="C89" s="93" t="s">
        <v>35</v>
      </c>
      <c r="D89" s="54"/>
      <c r="E89" s="65"/>
      <c r="F89" s="54"/>
      <c r="G89" s="54"/>
      <c r="H89" s="69"/>
      <c r="I89" s="65"/>
      <c r="J89" s="54"/>
      <c r="K89" s="54"/>
      <c r="L89" s="69"/>
      <c r="M89" s="65"/>
      <c r="N89" s="54"/>
      <c r="O89" s="54"/>
      <c r="P89" s="86"/>
      <c r="Q89" s="87"/>
      <c r="R89" s="54"/>
      <c r="S89" s="54"/>
      <c r="T89" s="97"/>
      <c r="U89" s="98"/>
      <c r="V89" s="91">
        <v>25</v>
      </c>
      <c r="W89" s="72">
        <v>0.05</v>
      </c>
    </row>
    <row r="90" spans="2:23" x14ac:dyDescent="0.2">
      <c r="B90" s="1" t="s">
        <v>92</v>
      </c>
      <c r="C90" s="93" t="s">
        <v>10</v>
      </c>
      <c r="D90" s="54"/>
      <c r="E90" s="65"/>
      <c r="F90" s="54"/>
      <c r="G90" s="54"/>
      <c r="H90" s="69"/>
      <c r="I90" s="65"/>
      <c r="J90" s="54"/>
      <c r="K90" s="54"/>
      <c r="L90" s="69"/>
      <c r="M90" s="65"/>
      <c r="N90" s="54"/>
      <c r="O90" s="54"/>
      <c r="P90" s="86"/>
      <c r="Q90" s="87"/>
      <c r="R90" s="88"/>
      <c r="S90" s="88"/>
      <c r="T90" s="89">
        <v>1.1000000000000001</v>
      </c>
      <c r="U90" s="90">
        <v>1.1399999999999999</v>
      </c>
      <c r="V90" s="91">
        <v>0.57899999999999996</v>
      </c>
      <c r="W90" s="92">
        <v>0.92400000000000004</v>
      </c>
    </row>
    <row r="91" spans="2:23" x14ac:dyDescent="0.2">
      <c r="B91" s="1" t="s">
        <v>93</v>
      </c>
      <c r="C91" s="93" t="s">
        <v>33</v>
      </c>
      <c r="D91" s="54"/>
      <c r="E91" s="65"/>
      <c r="F91" s="54"/>
      <c r="G91" s="54"/>
      <c r="H91" s="69"/>
      <c r="I91" s="65"/>
      <c r="J91" s="54"/>
      <c r="K91" s="54"/>
      <c r="L91" s="69"/>
      <c r="M91" s="65"/>
      <c r="N91" s="54">
        <v>80</v>
      </c>
      <c r="O91" s="54">
        <v>13.21</v>
      </c>
      <c r="P91" s="86"/>
      <c r="Q91" s="87"/>
      <c r="R91" s="88"/>
      <c r="S91" s="88"/>
      <c r="T91" s="89"/>
      <c r="U91" s="90"/>
      <c r="V91" s="91"/>
      <c r="W91" s="92"/>
    </row>
    <row r="92" spans="2:23" x14ac:dyDescent="0.2">
      <c r="B92" s="1" t="s">
        <v>94</v>
      </c>
      <c r="C92" s="93" t="s">
        <v>10</v>
      </c>
      <c r="D92" s="54"/>
      <c r="E92" s="65"/>
      <c r="F92" s="54"/>
      <c r="G92" s="54"/>
      <c r="H92" s="69"/>
      <c r="I92" s="65"/>
      <c r="J92" s="54"/>
      <c r="K92" s="54"/>
      <c r="L92" s="69"/>
      <c r="M92" s="65"/>
      <c r="N92" s="54"/>
      <c r="O92" s="54"/>
      <c r="P92" s="86"/>
      <c r="Q92" s="87"/>
      <c r="R92" s="88">
        <v>0.6</v>
      </c>
      <c r="S92" s="88">
        <v>0.86</v>
      </c>
      <c r="T92" s="89">
        <v>44</v>
      </c>
      <c r="U92" s="90">
        <v>0.02</v>
      </c>
      <c r="V92" s="91"/>
      <c r="W92" s="92"/>
    </row>
    <row r="93" spans="2:23" x14ac:dyDescent="0.2">
      <c r="B93" s="1" t="s">
        <v>95</v>
      </c>
      <c r="C93" s="93" t="s">
        <v>33</v>
      </c>
      <c r="D93" s="54"/>
      <c r="E93" s="65"/>
      <c r="F93" s="54"/>
      <c r="G93" s="54"/>
      <c r="H93" s="69"/>
      <c r="I93" s="65"/>
      <c r="J93" s="54"/>
      <c r="K93" s="54"/>
      <c r="L93" s="69"/>
      <c r="M93" s="65"/>
      <c r="N93" s="54"/>
      <c r="O93" s="54"/>
      <c r="P93" s="86"/>
      <c r="Q93" s="87"/>
      <c r="R93" s="54"/>
      <c r="S93" s="54"/>
      <c r="T93" s="97"/>
      <c r="U93" s="98"/>
      <c r="V93" s="72">
        <v>38</v>
      </c>
      <c r="W93" s="72">
        <v>11.63</v>
      </c>
    </row>
    <row r="94" spans="2:23" x14ac:dyDescent="0.2">
      <c r="B94" s="1" t="s">
        <v>96</v>
      </c>
      <c r="C94" s="93" t="s">
        <v>10</v>
      </c>
      <c r="D94" s="54"/>
      <c r="E94" s="65"/>
      <c r="F94" s="54"/>
      <c r="G94" s="54"/>
      <c r="H94" s="69"/>
      <c r="I94" s="65"/>
      <c r="J94" s="54">
        <v>76.400000000000006</v>
      </c>
      <c r="K94" s="54">
        <v>113.8</v>
      </c>
      <c r="L94" s="69"/>
      <c r="M94" s="65"/>
      <c r="N94" s="54"/>
      <c r="O94" s="54"/>
      <c r="P94" s="86"/>
      <c r="Q94" s="87"/>
      <c r="R94" s="88">
        <v>18.899999999999999</v>
      </c>
      <c r="S94" s="88">
        <v>21.12</v>
      </c>
      <c r="T94" s="89">
        <v>2.5</v>
      </c>
      <c r="U94" s="90">
        <v>2.21</v>
      </c>
      <c r="V94" s="91">
        <v>6</v>
      </c>
      <c r="W94" s="92">
        <v>6.71</v>
      </c>
    </row>
    <row r="95" spans="2:23" x14ac:dyDescent="0.2">
      <c r="B95" s="1" t="s">
        <v>97</v>
      </c>
      <c r="C95" s="93" t="s">
        <v>15</v>
      </c>
      <c r="D95" s="54"/>
      <c r="E95" s="65"/>
      <c r="F95" s="54"/>
      <c r="G95" s="54"/>
      <c r="H95" s="69"/>
      <c r="I95" s="65"/>
      <c r="J95" s="54"/>
      <c r="K95" s="54"/>
      <c r="L95" s="69"/>
      <c r="M95" s="65"/>
      <c r="N95" s="54"/>
      <c r="O95" s="54"/>
      <c r="P95" s="86"/>
      <c r="Q95" s="87"/>
      <c r="R95" s="54"/>
      <c r="S95" s="54"/>
      <c r="T95" s="97"/>
      <c r="U95" s="98"/>
      <c r="V95" s="72">
        <v>20</v>
      </c>
      <c r="W95" s="72">
        <v>0.13</v>
      </c>
    </row>
    <row r="96" spans="2:23" x14ac:dyDescent="0.2">
      <c r="B96" s="1" t="s">
        <v>98</v>
      </c>
      <c r="C96" s="93" t="s">
        <v>10</v>
      </c>
      <c r="D96" s="54"/>
      <c r="E96" s="65"/>
      <c r="F96" s="54"/>
      <c r="G96" s="54"/>
      <c r="H96" s="69"/>
      <c r="I96" s="65"/>
      <c r="J96" s="54">
        <v>17.600000000000001</v>
      </c>
      <c r="K96" s="54">
        <v>12.7</v>
      </c>
      <c r="L96" s="69"/>
      <c r="M96" s="65"/>
      <c r="N96" s="54"/>
      <c r="O96" s="54"/>
      <c r="P96" s="86"/>
      <c r="Q96" s="87"/>
      <c r="R96" s="54"/>
      <c r="S96" s="54"/>
      <c r="T96" s="97"/>
      <c r="U96" s="98"/>
      <c r="V96" s="72"/>
      <c r="W96" s="72"/>
    </row>
    <row r="97" spans="2:23" x14ac:dyDescent="0.2">
      <c r="B97" s="1" t="s">
        <v>99</v>
      </c>
      <c r="C97" s="93" t="s">
        <v>10</v>
      </c>
      <c r="D97" s="54"/>
      <c r="E97" s="65"/>
      <c r="F97" s="54"/>
      <c r="G97" s="54"/>
      <c r="H97" s="69"/>
      <c r="I97" s="65"/>
      <c r="J97" s="54"/>
      <c r="K97" s="54"/>
      <c r="L97" s="69"/>
      <c r="M97" s="65"/>
      <c r="N97" s="54"/>
      <c r="O97" s="54"/>
      <c r="P97" s="86">
        <v>0.4</v>
      </c>
      <c r="Q97" s="87"/>
      <c r="R97" s="54"/>
      <c r="S97" s="54"/>
      <c r="T97" s="97"/>
      <c r="U97" s="98"/>
      <c r="V97" s="72"/>
      <c r="W97" s="72"/>
    </row>
    <row r="98" spans="2:23" x14ac:dyDescent="0.2">
      <c r="B98" s="1" t="s">
        <v>100</v>
      </c>
      <c r="C98" s="93" t="s">
        <v>15</v>
      </c>
      <c r="D98" s="54"/>
      <c r="E98" s="65"/>
      <c r="F98" s="54"/>
      <c r="G98" s="54"/>
      <c r="H98" s="69"/>
      <c r="I98" s="65"/>
      <c r="J98" s="54"/>
      <c r="K98" s="54"/>
      <c r="L98" s="69"/>
      <c r="M98" s="65"/>
      <c r="N98" s="54"/>
      <c r="O98" s="54"/>
      <c r="P98" s="86">
        <v>750</v>
      </c>
      <c r="Q98" s="87">
        <v>1.5</v>
      </c>
      <c r="R98" s="54"/>
      <c r="S98" s="54"/>
      <c r="T98" s="97"/>
      <c r="U98" s="98"/>
      <c r="V98" s="72"/>
      <c r="W98" s="72"/>
    </row>
    <row r="99" spans="2:23" x14ac:dyDescent="0.2">
      <c r="B99" s="1" t="s">
        <v>101</v>
      </c>
      <c r="C99" s="93" t="s">
        <v>15</v>
      </c>
      <c r="D99" s="54"/>
      <c r="E99" s="65"/>
      <c r="F99" s="54"/>
      <c r="G99" s="54"/>
      <c r="H99" s="69"/>
      <c r="I99" s="65"/>
      <c r="J99" s="54"/>
      <c r="K99" s="54"/>
      <c r="L99" s="69"/>
      <c r="M99" s="65"/>
      <c r="N99" s="54"/>
      <c r="O99" s="54"/>
      <c r="P99" s="86">
        <v>750</v>
      </c>
      <c r="Q99" s="87">
        <v>1.5</v>
      </c>
      <c r="R99" s="54"/>
      <c r="S99" s="54"/>
      <c r="T99" s="97"/>
      <c r="U99" s="98"/>
      <c r="V99" s="72"/>
      <c r="W99" s="72"/>
    </row>
    <row r="100" spans="2:23" x14ac:dyDescent="0.2">
      <c r="B100" s="1" t="s">
        <v>102</v>
      </c>
      <c r="C100" s="93" t="s">
        <v>15</v>
      </c>
      <c r="D100" s="54"/>
      <c r="E100" s="65"/>
      <c r="F100" s="54"/>
      <c r="G100" s="54"/>
      <c r="H100" s="69"/>
      <c r="I100" s="65"/>
      <c r="J100" s="54"/>
      <c r="K100" s="54"/>
      <c r="L100" s="69"/>
      <c r="M100" s="65"/>
      <c r="N100" s="54"/>
      <c r="O100" s="54"/>
      <c r="P100" s="86">
        <v>2386</v>
      </c>
      <c r="Q100" s="87">
        <v>1.7</v>
      </c>
      <c r="R100" s="54"/>
      <c r="S100" s="54"/>
      <c r="T100" s="97"/>
      <c r="U100" s="98"/>
      <c r="V100" s="72"/>
      <c r="W100" s="72"/>
    </row>
    <row r="101" spans="2:23" x14ac:dyDescent="0.2">
      <c r="B101" s="1" t="s">
        <v>103</v>
      </c>
      <c r="C101" s="93" t="s">
        <v>15</v>
      </c>
      <c r="D101" s="54"/>
      <c r="E101" s="65"/>
      <c r="F101" s="54"/>
      <c r="G101" s="54"/>
      <c r="H101" s="69"/>
      <c r="I101" s="65"/>
      <c r="J101" s="54"/>
      <c r="K101" s="54"/>
      <c r="L101" s="69"/>
      <c r="M101" s="65"/>
      <c r="N101" s="54"/>
      <c r="O101" s="54"/>
      <c r="P101" s="86">
        <v>2403</v>
      </c>
      <c r="Q101" s="87">
        <v>4.9000000000000004</v>
      </c>
      <c r="R101" s="54"/>
      <c r="S101" s="54"/>
      <c r="T101" s="97"/>
      <c r="U101" s="98"/>
      <c r="V101" s="72"/>
      <c r="W101" s="72"/>
    </row>
    <row r="102" spans="2:23" x14ac:dyDescent="0.2">
      <c r="B102" s="1" t="s">
        <v>104</v>
      </c>
      <c r="C102" s="93" t="s">
        <v>15</v>
      </c>
      <c r="D102" s="54"/>
      <c r="E102" s="65"/>
      <c r="F102" s="54"/>
      <c r="G102" s="54"/>
      <c r="H102" s="69"/>
      <c r="I102" s="65"/>
      <c r="J102" s="54"/>
      <c r="K102" s="54"/>
      <c r="L102" s="69"/>
      <c r="M102" s="65"/>
      <c r="N102" s="54"/>
      <c r="O102" s="54"/>
      <c r="P102" s="86">
        <v>1198</v>
      </c>
      <c r="Q102" s="87">
        <v>9.9</v>
      </c>
      <c r="R102" s="54"/>
      <c r="S102" s="54"/>
      <c r="T102" s="97"/>
      <c r="U102" s="98"/>
      <c r="V102" s="72"/>
      <c r="W102" s="72"/>
    </row>
    <row r="103" spans="2:23" x14ac:dyDescent="0.2">
      <c r="B103" s="1" t="s">
        <v>105</v>
      </c>
      <c r="C103" s="93" t="s">
        <v>106</v>
      </c>
      <c r="D103" s="54"/>
      <c r="E103" s="65"/>
      <c r="F103" s="54"/>
      <c r="G103" s="54"/>
      <c r="H103" s="69"/>
      <c r="I103" s="65"/>
      <c r="J103" s="54"/>
      <c r="K103" s="54"/>
      <c r="L103" s="69"/>
      <c r="M103" s="65"/>
      <c r="N103" s="54"/>
      <c r="O103" s="54"/>
      <c r="P103" s="86"/>
      <c r="Q103" s="87"/>
      <c r="R103" s="88"/>
      <c r="S103" s="88"/>
      <c r="T103" s="89">
        <v>0.6</v>
      </c>
      <c r="U103" s="90">
        <v>0.26</v>
      </c>
      <c r="V103" s="91"/>
      <c r="W103" s="92"/>
    </row>
    <row r="104" spans="2:23" x14ac:dyDescent="0.2">
      <c r="B104" s="1" t="s">
        <v>107</v>
      </c>
      <c r="C104" s="93" t="s">
        <v>15</v>
      </c>
      <c r="D104" s="54"/>
      <c r="E104" s="65"/>
      <c r="F104" s="54"/>
      <c r="G104" s="54"/>
      <c r="H104" s="69">
        <v>5200</v>
      </c>
      <c r="I104" s="65">
        <v>8.8000000000000007</v>
      </c>
      <c r="J104" s="54"/>
      <c r="K104" s="54"/>
      <c r="L104" s="69"/>
      <c r="M104" s="65"/>
      <c r="N104" s="54"/>
      <c r="O104" s="54"/>
      <c r="P104" s="86"/>
      <c r="Q104" s="87"/>
      <c r="R104" s="88"/>
      <c r="S104" s="88"/>
      <c r="T104" s="89"/>
      <c r="U104" s="90"/>
      <c r="V104" s="91"/>
      <c r="W104" s="92"/>
    </row>
    <row r="105" spans="2:23" x14ac:dyDescent="0.2">
      <c r="B105" s="1" t="s">
        <v>108</v>
      </c>
      <c r="C105" s="93" t="s">
        <v>15</v>
      </c>
      <c r="D105" s="54"/>
      <c r="E105" s="65"/>
      <c r="F105" s="54"/>
      <c r="G105" s="54"/>
      <c r="H105" s="69"/>
      <c r="I105" s="65"/>
      <c r="J105" s="54"/>
      <c r="K105" s="54"/>
      <c r="L105" s="69"/>
      <c r="M105" s="65"/>
      <c r="N105" s="54"/>
      <c r="O105" s="54"/>
      <c r="P105" s="86"/>
      <c r="Q105" s="87"/>
      <c r="R105" s="88">
        <v>20</v>
      </c>
      <c r="S105" s="88">
        <v>1.0900000000000001</v>
      </c>
      <c r="T105" s="89"/>
      <c r="U105" s="90"/>
      <c r="V105" s="91"/>
      <c r="W105" s="92"/>
    </row>
    <row r="106" spans="2:23" x14ac:dyDescent="0.2">
      <c r="B106" s="1" t="s">
        <v>109</v>
      </c>
      <c r="C106" s="93" t="s">
        <v>10</v>
      </c>
      <c r="D106" s="54"/>
      <c r="E106" s="65"/>
      <c r="F106" s="54"/>
      <c r="G106" s="54"/>
      <c r="H106" s="69"/>
      <c r="I106" s="65"/>
      <c r="J106" s="54"/>
      <c r="K106" s="54"/>
      <c r="L106" s="69"/>
      <c r="M106" s="65"/>
      <c r="N106" s="54"/>
      <c r="O106" s="54"/>
      <c r="P106" s="86"/>
      <c r="Q106" s="87"/>
      <c r="R106" s="88"/>
      <c r="S106" s="88"/>
      <c r="T106" s="89">
        <v>0.4</v>
      </c>
      <c r="U106" s="90">
        <v>1.05</v>
      </c>
      <c r="V106" s="91">
        <v>7.0000000000000007E-2</v>
      </c>
      <c r="W106" s="92">
        <v>0.43</v>
      </c>
    </row>
    <row r="107" spans="2:23" x14ac:dyDescent="0.2">
      <c r="B107" s="1" t="s">
        <v>110</v>
      </c>
      <c r="C107" s="93" t="s">
        <v>15</v>
      </c>
      <c r="D107" s="54"/>
      <c r="E107" s="65"/>
      <c r="F107" s="54"/>
      <c r="G107" s="54"/>
      <c r="H107" s="69"/>
      <c r="I107" s="65"/>
      <c r="J107" s="54"/>
      <c r="K107" s="54"/>
      <c r="L107" s="69"/>
      <c r="M107" s="65"/>
      <c r="N107" s="54"/>
      <c r="O107" s="54"/>
      <c r="P107" s="86">
        <v>107</v>
      </c>
      <c r="Q107" s="87">
        <v>1.3</v>
      </c>
      <c r="R107" s="54"/>
      <c r="S107" s="54"/>
      <c r="T107" s="97"/>
      <c r="U107" s="98"/>
      <c r="V107" s="72">
        <v>29</v>
      </c>
      <c r="W107" s="72">
        <v>0.26</v>
      </c>
    </row>
    <row r="108" spans="2:23" x14ac:dyDescent="0.2">
      <c r="B108" s="1" t="s">
        <v>111</v>
      </c>
      <c r="C108" s="93" t="s">
        <v>35</v>
      </c>
      <c r="D108" s="54"/>
      <c r="E108" s="65"/>
      <c r="F108" s="54"/>
      <c r="G108" s="54"/>
      <c r="H108" s="69"/>
      <c r="I108" s="65"/>
      <c r="J108" s="54"/>
      <c r="K108" s="54"/>
      <c r="L108" s="69"/>
      <c r="M108" s="65"/>
      <c r="N108" s="54"/>
      <c r="O108" s="54"/>
      <c r="P108" s="86">
        <v>0.3</v>
      </c>
      <c r="Q108" s="87">
        <v>0.2</v>
      </c>
      <c r="R108" s="54"/>
      <c r="S108" s="54"/>
      <c r="T108" s="97"/>
      <c r="U108" s="98"/>
      <c r="V108" s="91">
        <v>160</v>
      </c>
      <c r="W108" s="72">
        <v>0.12</v>
      </c>
    </row>
    <row r="109" spans="2:23" x14ac:dyDescent="0.2">
      <c r="B109" s="1" t="s">
        <v>112</v>
      </c>
      <c r="C109" s="93" t="s">
        <v>15</v>
      </c>
      <c r="D109" s="54"/>
      <c r="E109" s="65"/>
      <c r="F109" s="54"/>
      <c r="G109" s="54"/>
      <c r="H109" s="69"/>
      <c r="I109" s="65"/>
      <c r="J109" s="54">
        <v>3</v>
      </c>
      <c r="K109" s="54">
        <v>22.6</v>
      </c>
      <c r="L109" s="69"/>
      <c r="M109" s="65"/>
      <c r="N109" s="54"/>
      <c r="O109" s="54"/>
      <c r="P109" s="86"/>
      <c r="Q109" s="87"/>
      <c r="R109" s="54"/>
      <c r="S109" s="54"/>
      <c r="T109" s="97"/>
      <c r="U109" s="98"/>
      <c r="V109" s="91"/>
      <c r="W109" s="72"/>
    </row>
    <row r="110" spans="2:23" x14ac:dyDescent="0.2">
      <c r="B110" s="1" t="s">
        <v>113</v>
      </c>
      <c r="C110" s="93" t="s">
        <v>15</v>
      </c>
      <c r="D110" s="54"/>
      <c r="E110" s="65"/>
      <c r="F110" s="54"/>
      <c r="G110" s="54"/>
      <c r="H110" s="69"/>
      <c r="I110" s="65"/>
      <c r="J110" s="54"/>
      <c r="K110" s="54"/>
      <c r="L110" s="69">
        <v>7</v>
      </c>
      <c r="M110" s="65">
        <v>406.3</v>
      </c>
      <c r="N110" s="54">
        <v>2</v>
      </c>
      <c r="O110" s="54">
        <v>276.39</v>
      </c>
      <c r="P110" s="86"/>
      <c r="Q110" s="87"/>
      <c r="R110" s="54"/>
      <c r="S110" s="54"/>
      <c r="T110" s="97"/>
      <c r="U110" s="98"/>
      <c r="V110" s="91"/>
      <c r="W110" s="72"/>
    </row>
    <row r="111" spans="2:23" x14ac:dyDescent="0.2">
      <c r="B111" s="1" t="s">
        <v>114</v>
      </c>
      <c r="C111" s="93" t="s">
        <v>15</v>
      </c>
      <c r="D111" s="54"/>
      <c r="E111" s="65"/>
      <c r="F111" s="54"/>
      <c r="G111" s="54"/>
      <c r="H111" s="69"/>
      <c r="I111" s="65"/>
      <c r="J111" s="54"/>
      <c r="K111" s="54"/>
      <c r="L111" s="69"/>
      <c r="M111" s="65"/>
      <c r="N111" s="54"/>
      <c r="O111" s="54"/>
      <c r="P111" s="86"/>
      <c r="Q111" s="87"/>
      <c r="R111" s="54"/>
      <c r="S111" s="54"/>
      <c r="T111" s="97"/>
      <c r="U111" s="98"/>
      <c r="V111" s="72">
        <v>5</v>
      </c>
      <c r="W111" s="72">
        <v>21.43</v>
      </c>
    </row>
    <row r="112" spans="2:23" x14ac:dyDescent="0.2">
      <c r="B112" s="4" t="s">
        <v>115</v>
      </c>
      <c r="C112" s="99" t="s">
        <v>15</v>
      </c>
      <c r="D112" s="72"/>
      <c r="E112" s="87"/>
      <c r="F112" s="72"/>
      <c r="G112" s="72"/>
      <c r="H112" s="86"/>
      <c r="I112" s="87"/>
      <c r="J112" s="72"/>
      <c r="K112" s="72"/>
      <c r="L112" s="86"/>
      <c r="M112" s="87"/>
      <c r="N112" s="72"/>
      <c r="O112" s="72"/>
      <c r="P112" s="86"/>
      <c r="Q112" s="87"/>
      <c r="R112" s="72"/>
      <c r="S112" s="72"/>
      <c r="T112" s="100"/>
      <c r="U112" s="101"/>
      <c r="V112" s="74">
        <v>40</v>
      </c>
      <c r="W112" s="92">
        <v>0.35199999999999998</v>
      </c>
    </row>
    <row r="113" spans="2:23" x14ac:dyDescent="0.2">
      <c r="B113" s="1" t="s">
        <v>116</v>
      </c>
      <c r="C113" s="93" t="s">
        <v>15</v>
      </c>
      <c r="D113" s="54"/>
      <c r="E113" s="65"/>
      <c r="F113" s="54"/>
      <c r="G113" s="54"/>
      <c r="H113" s="69"/>
      <c r="I113" s="65"/>
      <c r="J113" s="54"/>
      <c r="K113" s="54"/>
      <c r="L113" s="69"/>
      <c r="M113" s="65"/>
      <c r="N113" s="54"/>
      <c r="O113" s="54"/>
      <c r="P113" s="86"/>
      <c r="Q113" s="87"/>
      <c r="R113" s="88">
        <v>50</v>
      </c>
      <c r="S113" s="88">
        <v>0.6</v>
      </c>
      <c r="T113" s="89"/>
      <c r="U113" s="90"/>
      <c r="V113" s="91"/>
      <c r="W113" s="92"/>
    </row>
    <row r="114" spans="2:23" x14ac:dyDescent="0.2">
      <c r="B114" s="1" t="s">
        <v>117</v>
      </c>
      <c r="C114" s="93" t="s">
        <v>15</v>
      </c>
      <c r="D114" s="54"/>
      <c r="E114" s="65"/>
      <c r="F114" s="54"/>
      <c r="G114" s="54"/>
      <c r="H114" s="69"/>
      <c r="I114" s="65"/>
      <c r="J114" s="54"/>
      <c r="K114" s="54"/>
      <c r="L114" s="69"/>
      <c r="M114" s="65"/>
      <c r="N114" s="54"/>
      <c r="O114" s="54"/>
      <c r="P114" s="86"/>
      <c r="Q114" s="87"/>
      <c r="R114" s="88">
        <v>100</v>
      </c>
      <c r="S114" s="88">
        <v>0.97</v>
      </c>
      <c r="T114" s="89"/>
      <c r="U114" s="90"/>
      <c r="V114" s="91"/>
      <c r="W114" s="92"/>
    </row>
    <row r="115" spans="2:23" x14ac:dyDescent="0.2">
      <c r="B115" s="1" t="s">
        <v>118</v>
      </c>
      <c r="C115" s="93" t="s">
        <v>10</v>
      </c>
      <c r="D115" s="54"/>
      <c r="E115" s="65"/>
      <c r="F115" s="54"/>
      <c r="G115" s="54"/>
      <c r="H115" s="69"/>
      <c r="I115" s="65"/>
      <c r="J115" s="54">
        <v>9.4</v>
      </c>
      <c r="K115" s="54">
        <v>5.2</v>
      </c>
      <c r="L115" s="69"/>
      <c r="M115" s="65"/>
      <c r="N115" s="54"/>
      <c r="O115" s="54"/>
      <c r="P115" s="86"/>
      <c r="Q115" s="87"/>
      <c r="R115" s="88">
        <v>133.1</v>
      </c>
      <c r="S115" s="88">
        <v>22.71</v>
      </c>
      <c r="T115" s="89">
        <v>323.10000000000002</v>
      </c>
      <c r="U115" s="90">
        <v>35.96</v>
      </c>
      <c r="V115" s="91">
        <v>85.2</v>
      </c>
      <c r="W115" s="92">
        <v>12.34</v>
      </c>
    </row>
    <row r="116" spans="2:23" x14ac:dyDescent="0.2">
      <c r="B116" s="1" t="s">
        <v>119</v>
      </c>
      <c r="C116" s="93" t="s">
        <v>10</v>
      </c>
      <c r="D116" s="54"/>
      <c r="E116" s="65"/>
      <c r="F116" s="54"/>
      <c r="G116" s="54"/>
      <c r="H116" s="69"/>
      <c r="I116" s="65"/>
      <c r="J116" s="54">
        <v>10</v>
      </c>
      <c r="K116" s="54">
        <v>13.4</v>
      </c>
      <c r="L116" s="69"/>
      <c r="M116" s="65"/>
      <c r="N116" s="54"/>
      <c r="O116" s="54"/>
      <c r="P116" s="86"/>
      <c r="Q116" s="87"/>
      <c r="R116" s="88"/>
      <c r="S116" s="88"/>
      <c r="T116" s="89"/>
      <c r="U116" s="90"/>
      <c r="V116" s="91"/>
      <c r="W116" s="92"/>
    </row>
    <row r="117" spans="2:23" x14ac:dyDescent="0.2">
      <c r="B117" s="1" t="s">
        <v>120</v>
      </c>
      <c r="C117" s="93" t="s">
        <v>10</v>
      </c>
      <c r="D117" s="54"/>
      <c r="E117" s="65"/>
      <c r="F117" s="54"/>
      <c r="G117" s="54"/>
      <c r="H117" s="69"/>
      <c r="I117" s="65"/>
      <c r="J117" s="54"/>
      <c r="K117" s="54"/>
      <c r="L117" s="69"/>
      <c r="M117" s="65"/>
      <c r="N117" s="54"/>
      <c r="O117" s="54"/>
      <c r="P117" s="86"/>
      <c r="Q117" s="87"/>
      <c r="R117" s="88"/>
      <c r="S117" s="88"/>
      <c r="T117" s="89">
        <v>18.399999999999999</v>
      </c>
      <c r="U117" s="90">
        <v>14.26</v>
      </c>
      <c r="V117" s="91">
        <v>36.799999999999997</v>
      </c>
      <c r="W117" s="92">
        <v>44.17</v>
      </c>
    </row>
    <row r="118" spans="2:23" x14ac:dyDescent="0.2">
      <c r="B118" s="1" t="s">
        <v>121</v>
      </c>
      <c r="C118" s="93" t="s">
        <v>10</v>
      </c>
      <c r="D118" s="54"/>
      <c r="E118" s="65"/>
      <c r="F118" s="54"/>
      <c r="G118" s="54"/>
      <c r="H118" s="69">
        <v>264</v>
      </c>
      <c r="I118" s="65">
        <v>19.5</v>
      </c>
      <c r="J118" s="54"/>
      <c r="K118" s="54"/>
      <c r="L118" s="69"/>
      <c r="M118" s="65"/>
      <c r="N118" s="54"/>
      <c r="O118" s="54"/>
      <c r="P118" s="86"/>
      <c r="Q118" s="87"/>
      <c r="R118" s="88"/>
      <c r="S118" s="88"/>
      <c r="T118" s="89"/>
      <c r="U118" s="90"/>
      <c r="V118" s="91"/>
      <c r="W118" s="92"/>
    </row>
    <row r="119" spans="2:23" x14ac:dyDescent="0.2">
      <c r="B119" s="1" t="s">
        <v>122</v>
      </c>
      <c r="C119" s="93" t="s">
        <v>15</v>
      </c>
      <c r="D119" s="54"/>
      <c r="E119" s="65"/>
      <c r="F119" s="54"/>
      <c r="G119" s="54"/>
      <c r="H119" s="69"/>
      <c r="I119" s="65"/>
      <c r="J119" s="54"/>
      <c r="K119" s="54"/>
      <c r="L119" s="69"/>
      <c r="M119" s="65"/>
      <c r="N119" s="54"/>
      <c r="O119" s="54"/>
      <c r="P119" s="86"/>
      <c r="Q119" s="87"/>
      <c r="R119" s="88">
        <v>24</v>
      </c>
      <c r="S119" s="88">
        <v>0.54</v>
      </c>
      <c r="T119" s="89"/>
      <c r="U119" s="90"/>
      <c r="V119" s="91"/>
      <c r="W119" s="92"/>
    </row>
    <row r="120" spans="2:23" x14ac:dyDescent="0.2">
      <c r="B120" s="1" t="s">
        <v>123</v>
      </c>
      <c r="C120" s="93" t="s">
        <v>15</v>
      </c>
      <c r="D120" s="54"/>
      <c r="E120" s="65"/>
      <c r="F120" s="54"/>
      <c r="G120" s="54"/>
      <c r="H120" s="69"/>
      <c r="I120" s="65"/>
      <c r="J120" s="54"/>
      <c r="K120" s="54"/>
      <c r="L120" s="69"/>
      <c r="M120" s="65"/>
      <c r="N120" s="54"/>
      <c r="O120" s="54"/>
      <c r="P120" s="86">
        <v>55</v>
      </c>
      <c r="Q120" s="87">
        <v>0.04</v>
      </c>
      <c r="R120" s="88">
        <v>35</v>
      </c>
      <c r="S120" s="88">
        <v>0.04</v>
      </c>
      <c r="T120" s="89"/>
      <c r="U120" s="90"/>
      <c r="V120" s="91"/>
      <c r="W120" s="72"/>
    </row>
    <row r="121" spans="2:23" x14ac:dyDescent="0.2">
      <c r="B121" s="1" t="s">
        <v>124</v>
      </c>
      <c r="C121" s="93" t="s">
        <v>10</v>
      </c>
      <c r="D121" s="54"/>
      <c r="E121" s="65"/>
      <c r="F121" s="54"/>
      <c r="G121" s="54"/>
      <c r="H121" s="69"/>
      <c r="I121" s="65"/>
      <c r="J121" s="54">
        <v>1.5</v>
      </c>
      <c r="K121" s="54">
        <v>1.7</v>
      </c>
      <c r="L121" s="69"/>
      <c r="M121" s="65"/>
      <c r="N121" s="54"/>
      <c r="O121" s="54"/>
      <c r="P121" s="86"/>
      <c r="Q121" s="87"/>
      <c r="R121" s="88"/>
      <c r="S121" s="88"/>
      <c r="T121" s="89"/>
      <c r="U121" s="90"/>
      <c r="V121" s="91"/>
      <c r="W121" s="72"/>
    </row>
    <row r="122" spans="2:23" x14ac:dyDescent="0.2">
      <c r="B122" s="1" t="s">
        <v>125</v>
      </c>
      <c r="C122" s="93" t="s">
        <v>10</v>
      </c>
      <c r="D122" s="54"/>
      <c r="E122" s="65"/>
      <c r="F122" s="54"/>
      <c r="G122" s="54"/>
      <c r="H122" s="69"/>
      <c r="I122" s="65"/>
      <c r="J122" s="54"/>
      <c r="K122" s="54"/>
      <c r="L122" s="69"/>
      <c r="M122" s="65"/>
      <c r="N122" s="54"/>
      <c r="O122" s="54"/>
      <c r="P122" s="86"/>
      <c r="Q122" s="87"/>
      <c r="R122" s="88"/>
      <c r="S122" s="88"/>
      <c r="T122" s="89">
        <v>0.1</v>
      </c>
      <c r="U122" s="90">
        <v>0.22</v>
      </c>
      <c r="V122" s="91">
        <v>7.1999999999999995E-2</v>
      </c>
      <c r="W122" s="92">
        <v>0.15</v>
      </c>
    </row>
    <row r="123" spans="2:23" x14ac:dyDescent="0.2">
      <c r="B123" s="1" t="s">
        <v>126</v>
      </c>
      <c r="C123" s="93" t="s">
        <v>10</v>
      </c>
      <c r="D123" s="54"/>
      <c r="E123" s="65"/>
      <c r="F123" s="54"/>
      <c r="G123" s="54"/>
      <c r="H123" s="69"/>
      <c r="I123" s="65"/>
      <c r="J123" s="54"/>
      <c r="K123" s="54"/>
      <c r="L123" s="69">
        <v>21</v>
      </c>
      <c r="M123" s="65">
        <v>15.72</v>
      </c>
      <c r="N123" s="54">
        <v>677.7</v>
      </c>
      <c r="O123" s="54">
        <v>119.72</v>
      </c>
      <c r="P123" s="86">
        <v>125</v>
      </c>
      <c r="Q123" s="87">
        <v>50.5</v>
      </c>
      <c r="R123" s="88"/>
      <c r="S123" s="88"/>
      <c r="T123" s="89">
        <v>75</v>
      </c>
      <c r="U123" s="90">
        <v>17.13</v>
      </c>
      <c r="V123" s="91"/>
      <c r="W123" s="92"/>
    </row>
    <row r="124" spans="2:23" x14ac:dyDescent="0.2">
      <c r="B124" s="1" t="s">
        <v>127</v>
      </c>
      <c r="C124" s="93" t="s">
        <v>128</v>
      </c>
      <c r="D124" s="54"/>
      <c r="E124" s="65"/>
      <c r="F124" s="54"/>
      <c r="G124" s="54"/>
      <c r="H124" s="69"/>
      <c r="I124" s="65"/>
      <c r="J124" s="54"/>
      <c r="K124" s="54"/>
      <c r="L124" s="69"/>
      <c r="M124" s="65"/>
      <c r="N124" s="54">
        <v>15.1</v>
      </c>
      <c r="O124" s="54">
        <v>11.1</v>
      </c>
      <c r="P124" s="86">
        <v>1.8</v>
      </c>
      <c r="Q124" s="87">
        <v>2.1</v>
      </c>
      <c r="R124" s="88">
        <v>16.7</v>
      </c>
      <c r="S124" s="88">
        <v>4.3499999999999996</v>
      </c>
      <c r="T124" s="89"/>
      <c r="U124" s="90"/>
      <c r="V124" s="91"/>
      <c r="W124" s="92"/>
    </row>
    <row r="125" spans="2:23" x14ac:dyDescent="0.2">
      <c r="B125" s="1" t="s">
        <v>129</v>
      </c>
      <c r="C125" s="93" t="s">
        <v>10</v>
      </c>
      <c r="D125" s="54"/>
      <c r="E125" s="65"/>
      <c r="F125" s="54"/>
      <c r="G125" s="54"/>
      <c r="H125" s="69"/>
      <c r="I125" s="65"/>
      <c r="J125" s="54"/>
      <c r="K125" s="54"/>
      <c r="L125" s="69"/>
      <c r="M125" s="65"/>
      <c r="N125" s="54"/>
      <c r="O125" s="54"/>
      <c r="P125" s="86"/>
      <c r="Q125" s="87"/>
      <c r="R125" s="88">
        <v>0.1</v>
      </c>
      <c r="S125" s="88">
        <v>0.19</v>
      </c>
      <c r="T125" s="89">
        <v>4</v>
      </c>
      <c r="U125" s="90">
        <v>2.5499999999999998</v>
      </c>
      <c r="V125" s="91">
        <v>0.4</v>
      </c>
      <c r="W125" s="92">
        <v>0.64</v>
      </c>
    </row>
    <row r="126" spans="2:23" x14ac:dyDescent="0.2">
      <c r="B126" s="1" t="s">
        <v>130</v>
      </c>
      <c r="C126" s="93" t="s">
        <v>10</v>
      </c>
      <c r="D126" s="54"/>
      <c r="E126" s="65"/>
      <c r="F126" s="54"/>
      <c r="G126" s="54"/>
      <c r="H126" s="69"/>
      <c r="I126" s="65"/>
      <c r="J126" s="54"/>
      <c r="K126" s="54"/>
      <c r="L126" s="69"/>
      <c r="M126" s="65"/>
      <c r="N126" s="54"/>
      <c r="O126" s="54"/>
      <c r="P126" s="86"/>
      <c r="Q126" s="87"/>
      <c r="R126" s="88">
        <v>1260</v>
      </c>
      <c r="S126" s="88">
        <v>0.19</v>
      </c>
      <c r="T126" s="89"/>
      <c r="U126" s="90"/>
      <c r="V126" s="91"/>
      <c r="W126" s="72"/>
    </row>
    <row r="127" spans="2:23" x14ac:dyDescent="0.2">
      <c r="B127" s="1" t="s">
        <v>131</v>
      </c>
      <c r="C127" s="93" t="s">
        <v>15</v>
      </c>
      <c r="D127" s="54"/>
      <c r="E127" s="65"/>
      <c r="F127" s="54"/>
      <c r="G127" s="54"/>
      <c r="H127" s="69"/>
      <c r="I127" s="65"/>
      <c r="J127" s="54"/>
      <c r="K127" s="54"/>
      <c r="L127" s="69"/>
      <c r="M127" s="65"/>
      <c r="N127" s="54"/>
      <c r="O127" s="54"/>
      <c r="P127" s="86"/>
      <c r="Q127" s="87"/>
      <c r="R127" s="102"/>
      <c r="S127" s="102"/>
      <c r="T127" s="89">
        <v>2</v>
      </c>
      <c r="U127" s="90">
        <v>1.84</v>
      </c>
      <c r="V127" s="91"/>
      <c r="W127" s="92"/>
    </row>
    <row r="128" spans="2:23" x14ac:dyDescent="0.2">
      <c r="B128" s="1" t="s">
        <v>132</v>
      </c>
      <c r="C128" s="93" t="s">
        <v>15</v>
      </c>
      <c r="D128" s="54"/>
      <c r="E128" s="65"/>
      <c r="F128" s="54"/>
      <c r="G128" s="54"/>
      <c r="H128" s="69"/>
      <c r="I128" s="65"/>
      <c r="J128" s="54">
        <v>1</v>
      </c>
      <c r="K128" s="54">
        <v>12.7</v>
      </c>
      <c r="L128" s="69"/>
      <c r="M128" s="65"/>
      <c r="N128" s="54"/>
      <c r="O128" s="54"/>
      <c r="P128" s="86"/>
      <c r="Q128" s="87"/>
      <c r="R128" s="102"/>
      <c r="S128" s="102"/>
      <c r="T128" s="89">
        <v>2</v>
      </c>
      <c r="U128" s="90">
        <v>1.1299999999999999</v>
      </c>
      <c r="V128" s="91"/>
      <c r="W128" s="92"/>
    </row>
    <row r="129" spans="2:23" x14ac:dyDescent="0.2">
      <c r="B129" s="1" t="s">
        <v>133</v>
      </c>
      <c r="C129" s="93" t="s">
        <v>15</v>
      </c>
      <c r="D129" s="54"/>
      <c r="E129" s="65"/>
      <c r="F129" s="54"/>
      <c r="G129" s="54"/>
      <c r="H129" s="69"/>
      <c r="I129" s="65"/>
      <c r="J129" s="54"/>
      <c r="K129" s="54"/>
      <c r="L129" s="69"/>
      <c r="M129" s="65"/>
      <c r="N129" s="54"/>
      <c r="O129" s="54"/>
      <c r="P129" s="86"/>
      <c r="Q129" s="87"/>
      <c r="R129" s="88">
        <v>172</v>
      </c>
      <c r="S129" s="88">
        <v>2.87</v>
      </c>
      <c r="T129" s="89"/>
      <c r="U129" s="90"/>
      <c r="V129" s="91"/>
      <c r="W129" s="92"/>
    </row>
    <row r="130" spans="2:23" x14ac:dyDescent="0.2">
      <c r="B130" s="1" t="s">
        <v>134</v>
      </c>
      <c r="C130" s="93" t="s">
        <v>15</v>
      </c>
      <c r="D130" s="54"/>
      <c r="E130" s="65"/>
      <c r="F130" s="54"/>
      <c r="G130" s="54"/>
      <c r="H130" s="69"/>
      <c r="I130" s="65"/>
      <c r="J130" s="54"/>
      <c r="K130" s="54"/>
      <c r="L130" s="69"/>
      <c r="M130" s="65"/>
      <c r="N130" s="54"/>
      <c r="O130" s="54"/>
      <c r="P130" s="86"/>
      <c r="Q130" s="87"/>
      <c r="R130" s="88">
        <v>62</v>
      </c>
      <c r="S130" s="88">
        <v>5.1100000000000003</v>
      </c>
      <c r="T130" s="89">
        <v>2</v>
      </c>
      <c r="U130" s="90">
        <v>0.82</v>
      </c>
      <c r="V130" s="91"/>
      <c r="W130" s="92"/>
    </row>
    <row r="131" spans="2:23" x14ac:dyDescent="0.2">
      <c r="B131" s="1" t="s">
        <v>135</v>
      </c>
      <c r="C131" s="93" t="s">
        <v>15</v>
      </c>
      <c r="D131" s="54"/>
      <c r="E131" s="65"/>
      <c r="F131" s="54"/>
      <c r="G131" s="54"/>
      <c r="H131" s="69"/>
      <c r="I131" s="65"/>
      <c r="J131" s="54"/>
      <c r="K131" s="54"/>
      <c r="L131" s="69"/>
      <c r="M131" s="65"/>
      <c r="N131" s="54"/>
      <c r="O131" s="54"/>
      <c r="P131" s="86"/>
      <c r="Q131" s="87"/>
      <c r="R131" s="54"/>
      <c r="S131" s="54"/>
      <c r="T131" s="97"/>
      <c r="U131" s="98"/>
      <c r="V131" s="72">
        <v>425</v>
      </c>
      <c r="W131" s="72">
        <v>4.88</v>
      </c>
    </row>
    <row r="132" spans="2:23" x14ac:dyDescent="0.2">
      <c r="B132" s="1" t="s">
        <v>136</v>
      </c>
      <c r="C132" s="93" t="s">
        <v>10</v>
      </c>
      <c r="D132" s="54"/>
      <c r="E132" s="65"/>
      <c r="F132" s="54"/>
      <c r="G132" s="54"/>
      <c r="H132" s="69"/>
      <c r="I132" s="65"/>
      <c r="J132" s="54"/>
      <c r="K132" s="54"/>
      <c r="L132" s="69"/>
      <c r="M132" s="65"/>
      <c r="N132" s="54">
        <v>3.9</v>
      </c>
      <c r="O132" s="54">
        <v>4.0599999999999996</v>
      </c>
      <c r="P132" s="86"/>
      <c r="Q132" s="87"/>
      <c r="R132" s="88">
        <v>4.3</v>
      </c>
      <c r="S132" s="88">
        <v>0.95</v>
      </c>
      <c r="T132" s="89"/>
      <c r="U132" s="90"/>
      <c r="V132" s="91"/>
      <c r="W132" s="92"/>
    </row>
    <row r="133" spans="2:23" x14ac:dyDescent="0.2">
      <c r="B133" s="1" t="s">
        <v>137</v>
      </c>
      <c r="C133" s="93" t="s">
        <v>15</v>
      </c>
      <c r="D133" s="54"/>
      <c r="E133" s="65"/>
      <c r="F133" s="54"/>
      <c r="G133" s="54"/>
      <c r="H133" s="69"/>
      <c r="I133" s="65"/>
      <c r="J133" s="54"/>
      <c r="K133" s="54"/>
      <c r="L133" s="69"/>
      <c r="M133" s="65"/>
      <c r="N133" s="54"/>
      <c r="O133" s="54"/>
      <c r="P133" s="86"/>
      <c r="Q133" s="87"/>
      <c r="R133" s="88">
        <v>805</v>
      </c>
      <c r="S133" s="88">
        <v>6.66</v>
      </c>
      <c r="T133" s="89"/>
      <c r="U133" s="90"/>
      <c r="V133" s="91"/>
      <c r="W133" s="92"/>
    </row>
    <row r="134" spans="2:23" x14ac:dyDescent="0.2">
      <c r="B134" s="1" t="s">
        <v>138</v>
      </c>
      <c r="C134" s="93" t="s">
        <v>17</v>
      </c>
      <c r="D134" s="54"/>
      <c r="E134" s="65"/>
      <c r="F134" s="54"/>
      <c r="G134" s="54"/>
      <c r="H134" s="69"/>
      <c r="I134" s="65"/>
      <c r="J134" s="54"/>
      <c r="K134" s="54"/>
      <c r="L134" s="69"/>
      <c r="M134" s="65"/>
      <c r="N134" s="54"/>
      <c r="O134" s="54"/>
      <c r="P134" s="86"/>
      <c r="Q134" s="87"/>
      <c r="R134" s="88"/>
      <c r="S134" s="88"/>
      <c r="T134" s="89">
        <v>990.6</v>
      </c>
      <c r="U134" s="90">
        <v>3.73</v>
      </c>
      <c r="V134" s="91">
        <v>1235.3</v>
      </c>
      <c r="W134" s="92">
        <v>4.91</v>
      </c>
    </row>
    <row r="135" spans="2:23" x14ac:dyDescent="0.2">
      <c r="B135" s="1" t="s">
        <v>139</v>
      </c>
      <c r="C135" s="93" t="s">
        <v>17</v>
      </c>
      <c r="D135" s="54"/>
      <c r="E135" s="65"/>
      <c r="F135" s="54"/>
      <c r="G135" s="54"/>
      <c r="H135" s="69"/>
      <c r="I135" s="65"/>
      <c r="J135" s="54"/>
      <c r="K135" s="54"/>
      <c r="L135" s="69"/>
      <c r="M135" s="65"/>
      <c r="N135" s="54"/>
      <c r="O135" s="54"/>
      <c r="P135" s="86"/>
      <c r="Q135" s="87"/>
      <c r="R135" s="88">
        <v>2210.8000000000002</v>
      </c>
      <c r="S135" s="88">
        <v>5.33</v>
      </c>
      <c r="T135" s="89"/>
      <c r="U135" s="90"/>
      <c r="V135" s="91"/>
      <c r="W135" s="92"/>
    </row>
    <row r="136" spans="2:23" x14ac:dyDescent="0.2">
      <c r="B136" s="4" t="s">
        <v>140</v>
      </c>
      <c r="C136" s="99" t="s">
        <v>15</v>
      </c>
      <c r="D136" s="72"/>
      <c r="E136" s="87"/>
      <c r="F136" s="72"/>
      <c r="G136" s="72"/>
      <c r="H136" s="86"/>
      <c r="I136" s="87"/>
      <c r="J136" s="72"/>
      <c r="K136" s="72"/>
      <c r="L136" s="86"/>
      <c r="M136" s="87"/>
      <c r="N136" s="72"/>
      <c r="O136" s="72"/>
      <c r="P136" s="86"/>
      <c r="Q136" s="87"/>
      <c r="R136" s="88">
        <v>26.1</v>
      </c>
      <c r="S136" s="88">
        <v>15.03</v>
      </c>
      <c r="T136" s="100"/>
      <c r="U136" s="106"/>
      <c r="V136" s="74">
        <v>280</v>
      </c>
      <c r="W136" s="92">
        <v>0.77</v>
      </c>
    </row>
    <row r="137" spans="2:23" x14ac:dyDescent="0.2">
      <c r="B137" s="1" t="s">
        <v>141</v>
      </c>
      <c r="C137" s="93" t="s">
        <v>10</v>
      </c>
      <c r="D137" s="54"/>
      <c r="E137" s="65"/>
      <c r="F137" s="54"/>
      <c r="G137" s="54"/>
      <c r="H137" s="69"/>
      <c r="I137" s="65"/>
      <c r="J137" s="54"/>
      <c r="K137" s="54"/>
      <c r="L137" s="69"/>
      <c r="M137" s="65"/>
      <c r="N137" s="54"/>
      <c r="O137" s="54"/>
      <c r="P137" s="86"/>
      <c r="Q137" s="87"/>
      <c r="R137" s="54"/>
      <c r="S137" s="54"/>
      <c r="T137" s="97"/>
      <c r="U137" s="98"/>
      <c r="V137" s="72">
        <v>0.1</v>
      </c>
      <c r="W137" s="72">
        <v>0.37</v>
      </c>
    </row>
    <row r="138" spans="2:23" x14ac:dyDescent="0.2">
      <c r="B138" s="1" t="s">
        <v>142</v>
      </c>
      <c r="C138" s="93" t="s">
        <v>35</v>
      </c>
      <c r="D138" s="54"/>
      <c r="E138" s="65"/>
      <c r="F138" s="54"/>
      <c r="G138" s="54"/>
      <c r="H138" s="69"/>
      <c r="I138" s="65"/>
      <c r="J138" s="54"/>
      <c r="K138" s="54"/>
      <c r="L138" s="69"/>
      <c r="M138" s="65"/>
      <c r="N138" s="54"/>
      <c r="O138" s="54"/>
      <c r="P138" s="86"/>
      <c r="Q138" s="87"/>
      <c r="R138" s="54"/>
      <c r="S138" s="54"/>
      <c r="T138" s="89"/>
      <c r="U138" s="90"/>
      <c r="V138" s="91"/>
      <c r="W138" s="92"/>
    </row>
    <row r="139" spans="2:23" x14ac:dyDescent="0.2">
      <c r="B139" s="1" t="s">
        <v>143</v>
      </c>
      <c r="C139" s="93" t="s">
        <v>10</v>
      </c>
      <c r="D139" s="54"/>
      <c r="E139" s="65"/>
      <c r="F139" s="54"/>
      <c r="G139" s="54"/>
      <c r="H139" s="69"/>
      <c r="I139" s="65"/>
      <c r="J139" s="54"/>
      <c r="K139" s="54"/>
      <c r="L139" s="69"/>
      <c r="M139" s="65"/>
      <c r="N139" s="54"/>
      <c r="O139" s="54"/>
      <c r="P139" s="86"/>
      <c r="Q139" s="87"/>
      <c r="R139" s="88">
        <v>0.2</v>
      </c>
      <c r="S139" s="88">
        <v>0.59</v>
      </c>
      <c r="T139" s="89"/>
      <c r="U139" s="90"/>
      <c r="V139" s="91"/>
      <c r="W139" s="92"/>
    </row>
    <row r="140" spans="2:23" x14ac:dyDescent="0.2">
      <c r="B140" s="1" t="s">
        <v>144</v>
      </c>
      <c r="C140" s="93" t="s">
        <v>10</v>
      </c>
      <c r="D140" s="54"/>
      <c r="E140" s="65"/>
      <c r="F140" s="54"/>
      <c r="G140" s="54"/>
      <c r="H140" s="69"/>
      <c r="I140" s="65"/>
      <c r="J140" s="54"/>
      <c r="K140" s="54"/>
      <c r="L140" s="69"/>
      <c r="M140" s="65"/>
      <c r="N140" s="54">
        <v>0.5</v>
      </c>
      <c r="O140" s="54">
        <v>1.61</v>
      </c>
      <c r="P140" s="86">
        <v>0.04</v>
      </c>
      <c r="Q140" s="87">
        <v>0.1</v>
      </c>
      <c r="R140" s="88">
        <v>2.2999999999999998</v>
      </c>
      <c r="S140" s="88">
        <v>4.5599999999999996</v>
      </c>
      <c r="T140" s="89">
        <v>2</v>
      </c>
      <c r="U140" s="90">
        <v>3.57</v>
      </c>
      <c r="V140" s="91">
        <v>0.7</v>
      </c>
      <c r="W140" s="92">
        <v>1.98</v>
      </c>
    </row>
    <row r="141" spans="2:23" x14ac:dyDescent="0.2">
      <c r="B141" s="1" t="s">
        <v>145</v>
      </c>
      <c r="C141" s="93" t="s">
        <v>10</v>
      </c>
      <c r="D141" s="54">
        <v>901.1</v>
      </c>
      <c r="E141" s="65">
        <v>112.9</v>
      </c>
      <c r="F141" s="54">
        <v>452</v>
      </c>
      <c r="G141" s="54">
        <v>53.4</v>
      </c>
      <c r="H141" s="69">
        <v>1471.3</v>
      </c>
      <c r="I141" s="65">
        <v>166.9</v>
      </c>
      <c r="J141" s="54">
        <v>402</v>
      </c>
      <c r="K141" s="54">
        <v>54.6</v>
      </c>
      <c r="L141" s="69">
        <v>155</v>
      </c>
      <c r="M141" s="65">
        <v>19.71</v>
      </c>
      <c r="N141" s="54">
        <v>937</v>
      </c>
      <c r="O141" s="54">
        <v>119.89</v>
      </c>
      <c r="P141" s="86">
        <v>1679.2</v>
      </c>
      <c r="Q141" s="87">
        <v>172.7</v>
      </c>
      <c r="R141" s="88">
        <v>3168.5</v>
      </c>
      <c r="S141" s="88">
        <v>302.93</v>
      </c>
      <c r="T141" s="89">
        <v>2523</v>
      </c>
      <c r="U141" s="90">
        <v>235.83</v>
      </c>
      <c r="V141" s="91">
        <v>3467</v>
      </c>
      <c r="W141" s="92">
        <v>377.08</v>
      </c>
    </row>
    <row r="142" spans="2:23" x14ac:dyDescent="0.2">
      <c r="B142" s="1" t="s">
        <v>146</v>
      </c>
      <c r="C142" s="93" t="s">
        <v>10</v>
      </c>
      <c r="D142" s="54"/>
      <c r="E142" s="65"/>
      <c r="F142" s="54"/>
      <c r="G142" s="54"/>
      <c r="H142" s="69"/>
      <c r="I142" s="65"/>
      <c r="J142" s="54"/>
      <c r="K142" s="54"/>
      <c r="L142" s="69">
        <v>65.900000000000006</v>
      </c>
      <c r="M142" s="65">
        <v>16.3</v>
      </c>
      <c r="N142" s="54"/>
      <c r="O142" s="54"/>
      <c r="P142" s="86"/>
      <c r="Q142" s="87"/>
      <c r="R142" s="88"/>
      <c r="S142" s="88"/>
      <c r="T142" s="89">
        <v>208.3</v>
      </c>
      <c r="U142" s="90">
        <v>32.880000000000003</v>
      </c>
      <c r="V142" s="91"/>
      <c r="W142" s="92"/>
    </row>
    <row r="143" spans="2:23" x14ac:dyDescent="0.2">
      <c r="B143" s="1" t="s">
        <v>147</v>
      </c>
      <c r="C143" s="93" t="s">
        <v>128</v>
      </c>
      <c r="D143" s="54"/>
      <c r="E143" s="65"/>
      <c r="F143" s="54"/>
      <c r="G143" s="54"/>
      <c r="H143" s="69"/>
      <c r="I143" s="65"/>
      <c r="J143" s="54">
        <v>9.5</v>
      </c>
      <c r="K143" s="54">
        <v>4</v>
      </c>
      <c r="L143" s="69"/>
      <c r="M143" s="65"/>
      <c r="N143" s="54"/>
      <c r="O143" s="54"/>
      <c r="P143" s="86"/>
      <c r="Q143" s="87"/>
      <c r="R143" s="88">
        <v>23.3</v>
      </c>
      <c r="S143" s="88">
        <v>3.4</v>
      </c>
      <c r="T143" s="89">
        <v>48</v>
      </c>
      <c r="U143" s="90">
        <v>0.02</v>
      </c>
      <c r="V143" s="91">
        <v>1.2929999999999999</v>
      </c>
      <c r="W143" s="92">
        <v>0.65</v>
      </c>
    </row>
    <row r="144" spans="2:23" x14ac:dyDescent="0.2">
      <c r="B144" s="1" t="s">
        <v>148</v>
      </c>
      <c r="C144" s="93" t="s">
        <v>33</v>
      </c>
      <c r="D144" s="54"/>
      <c r="E144" s="65"/>
      <c r="F144" s="54"/>
      <c r="G144" s="54"/>
      <c r="H144" s="69"/>
      <c r="I144" s="65"/>
      <c r="J144" s="54"/>
      <c r="K144" s="54"/>
      <c r="L144" s="69"/>
      <c r="M144" s="65"/>
      <c r="N144" s="54"/>
      <c r="O144" s="54"/>
      <c r="P144" s="86"/>
      <c r="Q144" s="87"/>
      <c r="R144" s="88"/>
      <c r="S144" s="88"/>
      <c r="T144" s="89">
        <v>30.1</v>
      </c>
      <c r="U144" s="90">
        <v>6.29</v>
      </c>
      <c r="V144" s="91"/>
      <c r="W144" s="92"/>
    </row>
    <row r="145" spans="2:23" x14ac:dyDescent="0.2">
      <c r="B145" s="1" t="s">
        <v>149</v>
      </c>
      <c r="C145" s="93" t="s">
        <v>10</v>
      </c>
      <c r="D145" s="54"/>
      <c r="E145" s="65"/>
      <c r="F145" s="54"/>
      <c r="G145" s="54"/>
      <c r="H145" s="69"/>
      <c r="I145" s="65"/>
      <c r="J145" s="54"/>
      <c r="K145" s="54"/>
      <c r="L145" s="69"/>
      <c r="M145" s="65"/>
      <c r="N145" s="54"/>
      <c r="O145" s="54"/>
      <c r="P145" s="86"/>
      <c r="Q145" s="87"/>
      <c r="R145" s="88">
        <v>1.2</v>
      </c>
      <c r="S145" s="88">
        <v>2.58</v>
      </c>
      <c r="T145" s="89"/>
      <c r="U145" s="90"/>
      <c r="V145" s="91"/>
      <c r="W145" s="92"/>
    </row>
    <row r="146" spans="2:23" x14ac:dyDescent="0.2">
      <c r="B146" s="1" t="s">
        <v>150</v>
      </c>
      <c r="C146" s="93" t="s">
        <v>10</v>
      </c>
      <c r="D146" s="54"/>
      <c r="E146" s="65"/>
      <c r="F146" s="54"/>
      <c r="G146" s="54"/>
      <c r="H146" s="69"/>
      <c r="I146" s="65"/>
      <c r="J146" s="54"/>
      <c r="K146" s="54"/>
      <c r="L146" s="69"/>
      <c r="M146" s="65"/>
      <c r="N146" s="54"/>
      <c r="O146" s="54"/>
      <c r="P146" s="86"/>
      <c r="Q146" s="87"/>
      <c r="R146" s="88">
        <v>0.5</v>
      </c>
      <c r="S146" s="88">
        <v>0.66</v>
      </c>
      <c r="T146" s="89"/>
      <c r="U146" s="90"/>
      <c r="V146" s="91"/>
      <c r="W146" s="92"/>
    </row>
    <row r="147" spans="2:23" x14ac:dyDescent="0.2">
      <c r="B147" s="1" t="s">
        <v>151</v>
      </c>
      <c r="C147" s="93" t="s">
        <v>15</v>
      </c>
      <c r="D147" s="54"/>
      <c r="E147" s="65"/>
      <c r="F147" s="54"/>
      <c r="G147" s="54"/>
      <c r="H147" s="69"/>
      <c r="I147" s="65"/>
      <c r="J147" s="54"/>
      <c r="K147" s="54"/>
      <c r="L147" s="69"/>
      <c r="M147" s="65"/>
      <c r="N147" s="54"/>
      <c r="O147" s="54"/>
      <c r="P147" s="86"/>
      <c r="Q147" s="87"/>
      <c r="R147" s="103">
        <v>2357</v>
      </c>
      <c r="S147" s="103">
        <v>1.05</v>
      </c>
      <c r="T147" s="104"/>
      <c r="U147" s="105"/>
      <c r="V147" s="91"/>
      <c r="W147" s="92"/>
    </row>
    <row r="148" spans="2:23" x14ac:dyDescent="0.2">
      <c r="B148" s="1" t="s">
        <v>152</v>
      </c>
      <c r="C148" s="93" t="s">
        <v>10</v>
      </c>
      <c r="D148" s="54"/>
      <c r="E148" s="65"/>
      <c r="F148" s="54"/>
      <c r="G148" s="54"/>
      <c r="H148" s="69"/>
      <c r="I148" s="65"/>
      <c r="J148" s="54"/>
      <c r="K148" s="54"/>
      <c r="L148" s="69"/>
      <c r="M148" s="65"/>
      <c r="N148" s="54"/>
      <c r="O148" s="54"/>
      <c r="P148" s="86"/>
      <c r="Q148" s="87"/>
      <c r="R148" s="54"/>
      <c r="S148" s="54"/>
      <c r="T148" s="97"/>
      <c r="U148" s="98"/>
      <c r="V148" s="72">
        <v>0.3</v>
      </c>
      <c r="W148" s="72">
        <v>1.28</v>
      </c>
    </row>
    <row r="149" spans="2:23" x14ac:dyDescent="0.2">
      <c r="B149" s="1" t="s">
        <v>153</v>
      </c>
      <c r="C149" s="93" t="s">
        <v>15</v>
      </c>
      <c r="D149" s="54"/>
      <c r="E149" s="65"/>
      <c r="F149" s="54"/>
      <c r="G149" s="54"/>
      <c r="H149" s="69"/>
      <c r="I149" s="65"/>
      <c r="J149" s="54"/>
      <c r="K149" s="54"/>
      <c r="L149" s="69"/>
      <c r="M149" s="65"/>
      <c r="N149" s="54"/>
      <c r="O149" s="54"/>
      <c r="P149" s="86"/>
      <c r="Q149" s="87"/>
      <c r="R149" s="54"/>
      <c r="S149" s="54"/>
      <c r="T149" s="97"/>
      <c r="U149" s="98"/>
      <c r="V149" s="72">
        <v>60</v>
      </c>
      <c r="W149" s="72">
        <v>0.1</v>
      </c>
    </row>
    <row r="150" spans="2:23" x14ac:dyDescent="0.2">
      <c r="B150" s="1" t="s">
        <v>154</v>
      </c>
      <c r="C150" s="93" t="s">
        <v>10</v>
      </c>
      <c r="D150" s="54"/>
      <c r="E150" s="65"/>
      <c r="F150" s="54"/>
      <c r="G150" s="54"/>
      <c r="H150" s="69"/>
      <c r="I150" s="65"/>
      <c r="J150" s="54">
        <v>27.4</v>
      </c>
      <c r="K150" s="54">
        <v>36.799999999999997</v>
      </c>
      <c r="L150" s="69"/>
      <c r="M150" s="65"/>
      <c r="N150" s="54"/>
      <c r="O150" s="54"/>
      <c r="P150" s="86"/>
      <c r="Q150" s="87"/>
      <c r="R150" s="88">
        <v>2.1</v>
      </c>
      <c r="S150" s="88">
        <v>1.32</v>
      </c>
      <c r="T150" s="89">
        <v>0.7</v>
      </c>
      <c r="U150" s="90">
        <v>3.38</v>
      </c>
      <c r="V150" s="91">
        <v>9.9</v>
      </c>
      <c r="W150" s="92">
        <v>6.75</v>
      </c>
    </row>
    <row r="151" spans="2:23" x14ac:dyDescent="0.2">
      <c r="B151" s="1" t="s">
        <v>155</v>
      </c>
      <c r="C151" s="93" t="s">
        <v>10</v>
      </c>
      <c r="D151" s="54"/>
      <c r="E151" s="65"/>
      <c r="F151" s="54"/>
      <c r="G151" s="54"/>
      <c r="H151" s="69"/>
      <c r="I151" s="65"/>
      <c r="J151" s="54"/>
      <c r="K151" s="54"/>
      <c r="L151" s="69"/>
      <c r="M151" s="65"/>
      <c r="N151" s="54"/>
      <c r="O151" s="54"/>
      <c r="P151" s="86"/>
      <c r="Q151" s="87"/>
      <c r="R151" s="54"/>
      <c r="S151" s="54"/>
      <c r="T151" s="97"/>
      <c r="U151" s="98"/>
      <c r="V151" s="91">
        <v>1</v>
      </c>
      <c r="W151" s="72">
        <v>0.32</v>
      </c>
    </row>
    <row r="152" spans="2:23" x14ac:dyDescent="0.2">
      <c r="B152" s="1" t="s">
        <v>156</v>
      </c>
      <c r="C152" s="93" t="s">
        <v>10</v>
      </c>
      <c r="D152" s="54"/>
      <c r="E152" s="65"/>
      <c r="F152" s="54"/>
      <c r="G152" s="54"/>
      <c r="H152" s="69">
        <v>106</v>
      </c>
      <c r="I152" s="65">
        <v>36.799999999999997</v>
      </c>
      <c r="J152" s="54">
        <v>76</v>
      </c>
      <c r="K152" s="54">
        <v>33.299999999999997</v>
      </c>
      <c r="L152" s="69">
        <v>69.900000000000006</v>
      </c>
      <c r="M152" s="65">
        <v>31.7</v>
      </c>
      <c r="N152" s="54">
        <v>112</v>
      </c>
      <c r="O152" s="54">
        <v>48.64</v>
      </c>
      <c r="P152" s="86">
        <v>132</v>
      </c>
      <c r="Q152" s="87">
        <v>38.299999999999997</v>
      </c>
      <c r="R152" s="88">
        <v>103</v>
      </c>
      <c r="S152" s="88">
        <v>21.26</v>
      </c>
      <c r="T152" s="89">
        <v>219.6</v>
      </c>
      <c r="U152" s="90">
        <v>37.44</v>
      </c>
      <c r="V152" s="91">
        <v>218</v>
      </c>
      <c r="W152" s="92">
        <v>48.33</v>
      </c>
    </row>
    <row r="153" spans="2:23" x14ac:dyDescent="0.2">
      <c r="B153" s="1" t="s">
        <v>157</v>
      </c>
      <c r="C153" s="93" t="s">
        <v>15</v>
      </c>
      <c r="D153" s="54"/>
      <c r="E153" s="65"/>
      <c r="F153" s="54"/>
      <c r="G153" s="54"/>
      <c r="H153" s="69"/>
      <c r="I153" s="65"/>
      <c r="J153" s="54"/>
      <c r="K153" s="54"/>
      <c r="L153" s="69"/>
      <c r="M153" s="65"/>
      <c r="N153" s="54"/>
      <c r="O153" s="54"/>
      <c r="P153" s="86"/>
      <c r="Q153" s="87"/>
      <c r="R153" s="54"/>
      <c r="S153" s="54"/>
      <c r="T153" s="107"/>
      <c r="U153" s="108"/>
      <c r="V153" s="72">
        <v>20</v>
      </c>
      <c r="W153" s="72">
        <v>0.38</v>
      </c>
    </row>
    <row r="154" spans="2:23" x14ac:dyDescent="0.2">
      <c r="B154" s="1" t="s">
        <v>158</v>
      </c>
      <c r="C154" s="93" t="s">
        <v>10</v>
      </c>
      <c r="D154" s="54"/>
      <c r="E154" s="65"/>
      <c r="F154" s="54"/>
      <c r="G154" s="54"/>
      <c r="H154" s="69"/>
      <c r="I154" s="65"/>
      <c r="J154" s="54"/>
      <c r="K154" s="54"/>
      <c r="L154" s="69"/>
      <c r="M154" s="65"/>
      <c r="N154" s="54"/>
      <c r="O154" s="54"/>
      <c r="P154" s="86"/>
      <c r="Q154" s="87"/>
      <c r="R154" s="54"/>
      <c r="S154" s="54"/>
      <c r="T154" s="97"/>
      <c r="U154" s="98"/>
      <c r="V154" s="72">
        <v>2.2999999999999998</v>
      </c>
      <c r="W154" s="72">
        <v>10.17</v>
      </c>
    </row>
    <row r="155" spans="2:23" x14ac:dyDescent="0.2">
      <c r="B155" s="1" t="s">
        <v>159</v>
      </c>
      <c r="C155" s="93" t="s">
        <v>15</v>
      </c>
      <c r="D155" s="54"/>
      <c r="E155" s="65"/>
      <c r="F155" s="54"/>
      <c r="G155" s="54"/>
      <c r="H155" s="69"/>
      <c r="I155" s="65"/>
      <c r="J155" s="54"/>
      <c r="K155" s="54"/>
      <c r="L155" s="69"/>
      <c r="M155" s="65"/>
      <c r="N155" s="54"/>
      <c r="O155" s="54"/>
      <c r="P155" s="86"/>
      <c r="Q155" s="87"/>
      <c r="R155" s="54"/>
      <c r="S155" s="54"/>
      <c r="T155" s="89">
        <v>35</v>
      </c>
      <c r="U155" s="90">
        <v>7.0000000000000007E-2</v>
      </c>
      <c r="V155" s="91"/>
      <c r="W155" s="92"/>
    </row>
    <row r="156" spans="2:23" x14ac:dyDescent="0.2">
      <c r="B156" s="1" t="s">
        <v>160</v>
      </c>
      <c r="C156" s="93" t="s">
        <v>35</v>
      </c>
      <c r="D156" s="54"/>
      <c r="E156" s="65"/>
      <c r="F156" s="54"/>
      <c r="G156" s="54"/>
      <c r="H156" s="69"/>
      <c r="I156" s="65"/>
      <c r="J156" s="54"/>
      <c r="K156" s="54"/>
      <c r="L156" s="69"/>
      <c r="M156" s="65"/>
      <c r="N156" s="54"/>
      <c r="O156" s="54"/>
      <c r="P156" s="86"/>
      <c r="Q156" s="87"/>
      <c r="R156" s="88">
        <v>0.1</v>
      </c>
      <c r="S156" s="88">
        <v>0.27</v>
      </c>
      <c r="T156" s="89"/>
      <c r="U156" s="90"/>
      <c r="V156" s="91"/>
      <c r="W156" s="92"/>
    </row>
    <row r="157" spans="2:23" x14ac:dyDescent="0.2">
      <c r="B157" s="1" t="s">
        <v>161</v>
      </c>
      <c r="C157" s="93" t="s">
        <v>10</v>
      </c>
      <c r="D157" s="54"/>
      <c r="E157" s="65"/>
      <c r="F157" s="54"/>
      <c r="G157" s="54"/>
      <c r="H157" s="69">
        <v>1.9</v>
      </c>
      <c r="I157" s="65">
        <v>2.6</v>
      </c>
      <c r="J157" s="54"/>
      <c r="K157" s="54"/>
      <c r="L157" s="69">
        <v>10</v>
      </c>
      <c r="M157" s="65">
        <v>1.92</v>
      </c>
      <c r="N157" s="54">
        <v>58.4</v>
      </c>
      <c r="O157" s="54">
        <v>26.85</v>
      </c>
      <c r="P157" s="86">
        <v>56.6</v>
      </c>
      <c r="Q157" s="87">
        <v>28.5</v>
      </c>
      <c r="R157" s="88">
        <v>22.7</v>
      </c>
      <c r="S157" s="88">
        <v>6.52</v>
      </c>
      <c r="T157" s="89">
        <v>80.5</v>
      </c>
      <c r="U157" s="90">
        <v>15.53</v>
      </c>
      <c r="V157" s="91">
        <v>3.4</v>
      </c>
      <c r="W157" s="92">
        <v>1.6</v>
      </c>
    </row>
    <row r="158" spans="2:23" x14ac:dyDescent="0.2">
      <c r="B158" s="1" t="s">
        <v>162</v>
      </c>
      <c r="C158" s="93" t="s">
        <v>15</v>
      </c>
      <c r="D158" s="54"/>
      <c r="E158" s="65"/>
      <c r="F158" s="54"/>
      <c r="G158" s="54"/>
      <c r="H158" s="69"/>
      <c r="I158" s="65"/>
      <c r="J158" s="54"/>
      <c r="K158" s="54"/>
      <c r="L158" s="69"/>
      <c r="M158" s="65"/>
      <c r="N158" s="54"/>
      <c r="O158" s="54"/>
      <c r="P158" s="86">
        <v>1.8</v>
      </c>
      <c r="Q158" s="87">
        <v>3.8</v>
      </c>
      <c r="R158" s="88">
        <v>448</v>
      </c>
      <c r="S158" s="88">
        <v>0.56999999999999995</v>
      </c>
      <c r="T158" s="89"/>
      <c r="U158" s="90"/>
      <c r="V158" s="91"/>
      <c r="W158" s="92"/>
    </row>
    <row r="159" spans="2:23" x14ac:dyDescent="0.2">
      <c r="B159" s="1" t="s">
        <v>163</v>
      </c>
      <c r="C159" s="93" t="s">
        <v>10</v>
      </c>
      <c r="D159" s="54"/>
      <c r="E159" s="65"/>
      <c r="F159" s="54"/>
      <c r="G159" s="54"/>
      <c r="H159" s="69"/>
      <c r="I159" s="65"/>
      <c r="J159" s="54">
        <v>3</v>
      </c>
      <c r="K159" s="54">
        <v>1.72</v>
      </c>
      <c r="L159" s="69"/>
      <c r="M159" s="65"/>
      <c r="N159" s="54"/>
      <c r="O159" s="54"/>
      <c r="P159" s="86"/>
      <c r="Q159" s="87"/>
      <c r="R159" s="54"/>
      <c r="S159" s="54"/>
      <c r="T159" s="89">
        <v>1.5</v>
      </c>
      <c r="U159" s="90">
        <v>0.4</v>
      </c>
      <c r="V159" s="91">
        <v>0.3</v>
      </c>
      <c r="W159" s="92">
        <v>0.14000000000000001</v>
      </c>
    </row>
    <row r="160" spans="2:23" x14ac:dyDescent="0.2">
      <c r="B160" s="1" t="s">
        <v>164</v>
      </c>
      <c r="C160" s="93" t="s">
        <v>15</v>
      </c>
      <c r="D160" s="54"/>
      <c r="E160" s="65"/>
      <c r="F160" s="54"/>
      <c r="G160" s="54"/>
      <c r="H160" s="69"/>
      <c r="I160" s="65"/>
      <c r="J160" s="54">
        <v>7</v>
      </c>
      <c r="K160" s="54">
        <v>37.4</v>
      </c>
      <c r="L160" s="69"/>
      <c r="M160" s="65"/>
      <c r="N160" s="54"/>
      <c r="O160" s="54"/>
      <c r="P160" s="86"/>
      <c r="Q160" s="87"/>
      <c r="R160" s="54"/>
      <c r="S160" s="54"/>
      <c r="T160" s="89"/>
      <c r="U160" s="90"/>
      <c r="V160" s="91"/>
      <c r="W160" s="92"/>
    </row>
    <row r="161" spans="2:23" x14ac:dyDescent="0.2">
      <c r="B161" s="1" t="s">
        <v>165</v>
      </c>
      <c r="C161" s="93" t="s">
        <v>23</v>
      </c>
      <c r="D161" s="54"/>
      <c r="E161" s="65"/>
      <c r="F161" s="54"/>
      <c r="G161" s="54"/>
      <c r="H161" s="69"/>
      <c r="I161" s="65"/>
      <c r="J161" s="54"/>
      <c r="K161" s="54"/>
      <c r="L161" s="69"/>
      <c r="M161" s="65"/>
      <c r="N161" s="54"/>
      <c r="O161" s="54"/>
      <c r="P161" s="86"/>
      <c r="Q161" s="87"/>
      <c r="R161" s="88">
        <v>0.02</v>
      </c>
      <c r="S161" s="88">
        <v>0.03</v>
      </c>
      <c r="T161" s="89">
        <v>53.5</v>
      </c>
      <c r="U161" s="90">
        <v>4.91</v>
      </c>
      <c r="V161" s="91">
        <v>10.656000000000001</v>
      </c>
      <c r="W161" s="92">
        <v>1.99</v>
      </c>
    </row>
    <row r="162" spans="2:23" x14ac:dyDescent="0.2">
      <c r="B162" s="1" t="s">
        <v>166</v>
      </c>
      <c r="C162" s="93" t="s">
        <v>10</v>
      </c>
      <c r="D162" s="54"/>
      <c r="E162" s="65"/>
      <c r="F162" s="54"/>
      <c r="G162" s="54"/>
      <c r="H162" s="69"/>
      <c r="I162" s="65"/>
      <c r="J162" s="54"/>
      <c r="K162" s="54"/>
      <c r="L162" s="69"/>
      <c r="M162" s="65"/>
      <c r="N162" s="54"/>
      <c r="O162" s="54"/>
      <c r="P162" s="86"/>
      <c r="Q162" s="87"/>
      <c r="R162" s="88">
        <v>10</v>
      </c>
      <c r="S162" s="88">
        <v>5.58</v>
      </c>
      <c r="T162" s="89">
        <v>95.8</v>
      </c>
      <c r="U162" s="90">
        <v>43.72</v>
      </c>
      <c r="V162" s="91">
        <v>28.5</v>
      </c>
      <c r="W162" s="92">
        <v>16.03</v>
      </c>
    </row>
    <row r="163" spans="2:23" x14ac:dyDescent="0.2">
      <c r="B163" s="1" t="s">
        <v>167</v>
      </c>
      <c r="C163" s="93" t="s">
        <v>35</v>
      </c>
      <c r="D163" s="54"/>
      <c r="E163" s="65"/>
      <c r="F163" s="54"/>
      <c r="G163" s="54"/>
      <c r="H163" s="69"/>
      <c r="I163" s="65"/>
      <c r="J163" s="54"/>
      <c r="K163" s="54"/>
      <c r="L163" s="69"/>
      <c r="M163" s="65"/>
      <c r="N163" s="54">
        <v>0.3</v>
      </c>
      <c r="O163" s="54">
        <v>0.26</v>
      </c>
      <c r="P163" s="86"/>
      <c r="Q163" s="87"/>
      <c r="R163" s="88">
        <v>20</v>
      </c>
      <c r="S163" s="88">
        <v>0.25</v>
      </c>
      <c r="T163" s="89"/>
      <c r="U163" s="90"/>
      <c r="V163" s="91"/>
      <c r="W163" s="92"/>
    </row>
    <row r="164" spans="2:23" x14ac:dyDescent="0.2">
      <c r="B164" s="1" t="s">
        <v>168</v>
      </c>
      <c r="C164" s="93" t="s">
        <v>169</v>
      </c>
      <c r="D164" s="54">
        <v>60662.1</v>
      </c>
      <c r="E164" s="65">
        <v>2434.1</v>
      </c>
      <c r="F164" s="54">
        <v>66183.399999999994</v>
      </c>
      <c r="G164" s="54">
        <v>2664.5</v>
      </c>
      <c r="H164" s="69">
        <v>39999.5</v>
      </c>
      <c r="I164" s="65">
        <v>2088.5</v>
      </c>
      <c r="J164" s="54">
        <v>68306.7</v>
      </c>
      <c r="K164" s="54">
        <v>3472.3</v>
      </c>
      <c r="L164" s="69">
        <v>74476.899999999994</v>
      </c>
      <c r="M164" s="65">
        <v>3893.7</v>
      </c>
      <c r="N164" s="54">
        <v>75916.5</v>
      </c>
      <c r="O164" s="54">
        <v>4198.8500000000004</v>
      </c>
      <c r="P164" s="86">
        <v>99426.9</v>
      </c>
      <c r="Q164" s="87">
        <v>5137.2</v>
      </c>
      <c r="R164" s="88">
        <v>108550.2</v>
      </c>
      <c r="S164" s="88">
        <v>4689.34</v>
      </c>
      <c r="T164" s="89">
        <v>99139.4</v>
      </c>
      <c r="U164" s="90">
        <v>4730.09</v>
      </c>
      <c r="V164" s="91">
        <v>90229.9</v>
      </c>
      <c r="W164" s="92">
        <v>4489.28</v>
      </c>
    </row>
    <row r="165" spans="2:23" x14ac:dyDescent="0.2">
      <c r="B165" s="1" t="s">
        <v>170</v>
      </c>
      <c r="C165" s="93" t="s">
        <v>15</v>
      </c>
      <c r="D165" s="54"/>
      <c r="E165" s="65"/>
      <c r="F165" s="54"/>
      <c r="G165" s="54"/>
      <c r="H165" s="69"/>
      <c r="I165" s="65"/>
      <c r="J165" s="54"/>
      <c r="K165" s="54"/>
      <c r="L165" s="69">
        <v>2</v>
      </c>
      <c r="M165" s="65">
        <v>72.5</v>
      </c>
      <c r="N165" s="54"/>
      <c r="O165" s="54"/>
      <c r="P165" s="86"/>
      <c r="Q165" s="87"/>
      <c r="R165" s="54"/>
      <c r="S165" s="54"/>
      <c r="T165" s="97"/>
      <c r="U165" s="98"/>
      <c r="V165" s="72">
        <v>1</v>
      </c>
      <c r="W165" s="72">
        <v>0.28999999999999998</v>
      </c>
    </row>
    <row r="166" spans="2:23" x14ac:dyDescent="0.2">
      <c r="B166" s="1" t="s">
        <v>171</v>
      </c>
      <c r="C166" s="93" t="s">
        <v>15</v>
      </c>
      <c r="D166" s="54"/>
      <c r="E166" s="65"/>
      <c r="F166" s="54"/>
      <c r="G166" s="54"/>
      <c r="H166" s="69"/>
      <c r="I166" s="65"/>
      <c r="J166" s="54"/>
      <c r="K166" s="54"/>
      <c r="L166" s="69"/>
      <c r="M166" s="65"/>
      <c r="N166" s="54">
        <v>102</v>
      </c>
      <c r="O166" s="54">
        <v>17.12</v>
      </c>
      <c r="P166" s="86"/>
      <c r="Q166" s="87"/>
      <c r="R166" s="54"/>
      <c r="S166" s="54"/>
      <c r="T166" s="97"/>
      <c r="U166" s="98"/>
      <c r="V166" s="72">
        <v>236</v>
      </c>
      <c r="W166" s="72">
        <v>22.4</v>
      </c>
    </row>
    <row r="167" spans="2:23" x14ac:dyDescent="0.2">
      <c r="B167" s="1" t="s">
        <v>172</v>
      </c>
      <c r="C167" s="93" t="s">
        <v>10</v>
      </c>
      <c r="D167" s="54"/>
      <c r="E167" s="65"/>
      <c r="F167" s="54"/>
      <c r="G167" s="54"/>
      <c r="H167" s="69"/>
      <c r="I167" s="65"/>
      <c r="J167" s="54"/>
      <c r="K167" s="54"/>
      <c r="L167" s="69"/>
      <c r="M167" s="65"/>
      <c r="N167" s="54"/>
      <c r="O167" s="54"/>
      <c r="P167" s="86"/>
      <c r="Q167" s="87"/>
      <c r="R167" s="88">
        <v>2.2999999999999998</v>
      </c>
      <c r="S167" s="88">
        <v>3.9</v>
      </c>
      <c r="T167" s="89"/>
      <c r="U167" s="90"/>
      <c r="V167" s="91"/>
      <c r="W167" s="92"/>
    </row>
    <row r="168" spans="2:23" x14ac:dyDescent="0.2">
      <c r="B168" s="1" t="s">
        <v>173</v>
      </c>
      <c r="C168" s="93" t="s">
        <v>35</v>
      </c>
      <c r="D168" s="54"/>
      <c r="E168" s="65"/>
      <c r="F168" s="54"/>
      <c r="G168" s="54"/>
      <c r="H168" s="69"/>
      <c r="I168" s="65"/>
      <c r="J168" s="54"/>
      <c r="K168" s="54"/>
      <c r="L168" s="69"/>
      <c r="M168" s="65"/>
      <c r="N168" s="54"/>
      <c r="O168" s="54"/>
      <c r="P168" s="86"/>
      <c r="Q168" s="87"/>
      <c r="R168" s="54"/>
      <c r="S168" s="54"/>
      <c r="T168" s="89">
        <v>41.6</v>
      </c>
      <c r="U168" s="90">
        <v>0.04</v>
      </c>
      <c r="V168" s="91"/>
      <c r="W168" s="92"/>
    </row>
    <row r="169" spans="2:23" x14ac:dyDescent="0.2">
      <c r="B169" s="1" t="s">
        <v>174</v>
      </c>
      <c r="C169" s="93" t="s">
        <v>35</v>
      </c>
      <c r="D169" s="54"/>
      <c r="E169" s="65"/>
      <c r="F169" s="54"/>
      <c r="G169" s="54"/>
      <c r="H169" s="69"/>
      <c r="I169" s="65"/>
      <c r="J169" s="54"/>
      <c r="K169" s="54"/>
      <c r="L169" s="69"/>
      <c r="M169" s="65"/>
      <c r="N169" s="54"/>
      <c r="O169" s="54"/>
      <c r="P169" s="86"/>
      <c r="Q169" s="87"/>
      <c r="R169" s="54"/>
      <c r="S169" s="54"/>
      <c r="T169" s="97"/>
      <c r="U169" s="98"/>
      <c r="V169" s="91">
        <v>11.5</v>
      </c>
      <c r="W169" s="92">
        <v>4.2000000000000003E-2</v>
      </c>
    </row>
    <row r="170" spans="2:23" x14ac:dyDescent="0.2">
      <c r="B170" s="1" t="s">
        <v>175</v>
      </c>
      <c r="C170" s="93" t="s">
        <v>128</v>
      </c>
      <c r="D170" s="54"/>
      <c r="E170" s="65"/>
      <c r="F170" s="54"/>
      <c r="G170" s="54"/>
      <c r="H170" s="69"/>
      <c r="I170" s="65"/>
      <c r="J170" s="54"/>
      <c r="K170" s="54"/>
      <c r="L170" s="69">
        <v>231.6</v>
      </c>
      <c r="M170" s="65">
        <v>596.70000000000005</v>
      </c>
      <c r="N170" s="54">
        <v>316.8</v>
      </c>
      <c r="O170" s="54">
        <v>992.95</v>
      </c>
      <c r="P170" s="86">
        <v>88</v>
      </c>
      <c r="Q170" s="87">
        <v>302.10000000000002</v>
      </c>
      <c r="R170" s="54"/>
      <c r="S170" s="54"/>
      <c r="T170" s="97"/>
      <c r="U170" s="98"/>
      <c r="V170" s="91"/>
      <c r="W170" s="92"/>
    </row>
    <row r="171" spans="2:23" x14ac:dyDescent="0.2">
      <c r="B171" s="1" t="s">
        <v>176</v>
      </c>
      <c r="C171" s="93" t="s">
        <v>35</v>
      </c>
      <c r="D171" s="54"/>
      <c r="E171" s="65"/>
      <c r="F171" s="54"/>
      <c r="G171" s="54"/>
      <c r="H171" s="69"/>
      <c r="I171" s="65"/>
      <c r="J171" s="54"/>
      <c r="K171" s="54"/>
      <c r="L171" s="69"/>
      <c r="M171" s="65"/>
      <c r="N171" s="54"/>
      <c r="O171" s="54"/>
      <c r="P171" s="86"/>
      <c r="Q171" s="87"/>
      <c r="R171" s="54"/>
      <c r="S171" s="54"/>
      <c r="T171" s="97"/>
      <c r="U171" s="98"/>
      <c r="V171" s="72">
        <v>6</v>
      </c>
      <c r="W171" s="72">
        <v>0.03</v>
      </c>
    </row>
    <row r="172" spans="2:23" x14ac:dyDescent="0.2">
      <c r="B172" s="4" t="s">
        <v>177</v>
      </c>
      <c r="C172" s="99" t="s">
        <v>15</v>
      </c>
      <c r="D172" s="72"/>
      <c r="E172" s="87"/>
      <c r="F172" s="72"/>
      <c r="G172" s="72"/>
      <c r="H172" s="86"/>
      <c r="I172" s="87"/>
      <c r="J172" s="72"/>
      <c r="K172" s="72"/>
      <c r="L172" s="86"/>
      <c r="M172" s="87"/>
      <c r="N172" s="72"/>
      <c r="O172" s="72"/>
      <c r="P172" s="86"/>
      <c r="Q172" s="87"/>
      <c r="R172" s="72"/>
      <c r="S172" s="72"/>
      <c r="T172" s="100"/>
      <c r="U172" s="101"/>
      <c r="V172" s="74">
        <v>1</v>
      </c>
      <c r="W172" s="74">
        <v>3</v>
      </c>
    </row>
    <row r="173" spans="2:23" x14ac:dyDescent="0.2">
      <c r="B173" s="1" t="s">
        <v>178</v>
      </c>
      <c r="C173" s="93" t="s">
        <v>10</v>
      </c>
      <c r="D173" s="54"/>
      <c r="E173" s="65"/>
      <c r="F173" s="54"/>
      <c r="G173" s="54"/>
      <c r="H173" s="69"/>
      <c r="I173" s="65"/>
      <c r="J173" s="54"/>
      <c r="K173" s="54"/>
      <c r="L173" s="69">
        <v>26.1</v>
      </c>
      <c r="M173" s="65">
        <v>61.2</v>
      </c>
      <c r="N173" s="54">
        <v>7.3</v>
      </c>
      <c r="O173" s="54">
        <v>26.91</v>
      </c>
      <c r="P173" s="86">
        <v>4.5</v>
      </c>
      <c r="Q173" s="87">
        <v>11</v>
      </c>
      <c r="R173" s="88">
        <v>0.9</v>
      </c>
      <c r="S173" s="88">
        <v>2.3199999999999998</v>
      </c>
      <c r="T173" s="89">
        <v>4.4000000000000004</v>
      </c>
      <c r="U173" s="90">
        <v>8.6</v>
      </c>
      <c r="V173" s="91">
        <v>1.7</v>
      </c>
      <c r="W173" s="92">
        <v>4.6100000000000003</v>
      </c>
    </row>
    <row r="174" spans="2:23" x14ac:dyDescent="0.2">
      <c r="B174" s="1" t="s">
        <v>179</v>
      </c>
      <c r="C174" s="93" t="s">
        <v>35</v>
      </c>
      <c r="D174" s="54"/>
      <c r="E174" s="65"/>
      <c r="F174" s="54"/>
      <c r="G174" s="54"/>
      <c r="H174" s="69"/>
      <c r="I174" s="65"/>
      <c r="J174" s="54"/>
      <c r="K174" s="54"/>
      <c r="L174" s="69"/>
      <c r="M174" s="65"/>
      <c r="N174" s="54"/>
      <c r="O174" s="54"/>
      <c r="P174" s="86"/>
      <c r="Q174" s="87"/>
      <c r="R174" s="54"/>
      <c r="S174" s="54"/>
      <c r="T174" s="97"/>
      <c r="U174" s="98"/>
      <c r="V174" s="72">
        <v>50</v>
      </c>
      <c r="W174" s="72">
        <v>0.08</v>
      </c>
    </row>
    <row r="175" spans="2:23" x14ac:dyDescent="0.2">
      <c r="B175" s="1" t="s">
        <v>180</v>
      </c>
      <c r="C175" s="93" t="s">
        <v>181</v>
      </c>
      <c r="D175" s="54"/>
      <c r="E175" s="65"/>
      <c r="F175" s="54"/>
      <c r="G175" s="54"/>
      <c r="H175" s="69"/>
      <c r="I175" s="65"/>
      <c r="J175" s="54"/>
      <c r="K175" s="54"/>
      <c r="L175" s="69"/>
      <c r="M175" s="65"/>
      <c r="N175" s="54"/>
      <c r="O175" s="54"/>
      <c r="P175" s="86"/>
      <c r="Q175" s="87"/>
      <c r="R175" s="54"/>
      <c r="S175" s="54"/>
      <c r="T175" s="89">
        <v>112</v>
      </c>
      <c r="U175" s="90">
        <v>0.03</v>
      </c>
      <c r="V175" s="91"/>
      <c r="W175" s="92"/>
    </row>
    <row r="176" spans="2:23" x14ac:dyDescent="0.2">
      <c r="B176" s="1" t="s">
        <v>182</v>
      </c>
      <c r="C176" s="93" t="s">
        <v>35</v>
      </c>
      <c r="D176" s="54"/>
      <c r="E176" s="65"/>
      <c r="F176" s="54"/>
      <c r="G176" s="54"/>
      <c r="H176" s="69"/>
      <c r="I176" s="65"/>
      <c r="J176" s="54"/>
      <c r="K176" s="54"/>
      <c r="L176" s="69"/>
      <c r="M176" s="65"/>
      <c r="N176" s="54"/>
      <c r="O176" s="54"/>
      <c r="P176" s="86"/>
      <c r="Q176" s="87"/>
      <c r="R176" s="54"/>
      <c r="S176" s="54"/>
      <c r="T176" s="89">
        <v>117.6</v>
      </c>
      <c r="U176" s="90">
        <v>0.14000000000000001</v>
      </c>
      <c r="V176" s="91"/>
      <c r="W176" s="92"/>
    </row>
    <row r="177" spans="2:23" x14ac:dyDescent="0.2">
      <c r="B177" s="1" t="s">
        <v>183</v>
      </c>
      <c r="C177" s="93" t="s">
        <v>15</v>
      </c>
      <c r="D177" s="54"/>
      <c r="E177" s="65"/>
      <c r="F177" s="54"/>
      <c r="G177" s="54"/>
      <c r="H177" s="69"/>
      <c r="I177" s="65"/>
      <c r="J177" s="54"/>
      <c r="K177" s="54"/>
      <c r="L177" s="69"/>
      <c r="M177" s="65"/>
      <c r="N177" s="54"/>
      <c r="O177" s="54"/>
      <c r="P177" s="86"/>
      <c r="Q177" s="87"/>
      <c r="R177" s="54"/>
      <c r="S177" s="54"/>
      <c r="T177" s="89">
        <v>35</v>
      </c>
      <c r="U177" s="90">
        <v>0.02</v>
      </c>
      <c r="V177" s="91"/>
      <c r="W177" s="92"/>
    </row>
    <row r="178" spans="2:23" x14ac:dyDescent="0.2">
      <c r="B178" s="1" t="s">
        <v>184</v>
      </c>
      <c r="C178" s="93" t="s">
        <v>35</v>
      </c>
      <c r="D178" s="54"/>
      <c r="E178" s="65"/>
      <c r="F178" s="54"/>
      <c r="G178" s="54"/>
      <c r="H178" s="69"/>
      <c r="I178" s="65"/>
      <c r="J178" s="54"/>
      <c r="K178" s="54"/>
      <c r="L178" s="69"/>
      <c r="M178" s="65"/>
      <c r="N178" s="54"/>
      <c r="O178" s="54"/>
      <c r="P178" s="86"/>
      <c r="Q178" s="87"/>
      <c r="R178" s="54"/>
      <c r="S178" s="54"/>
      <c r="T178" s="97"/>
      <c r="U178" s="98"/>
      <c r="V178" s="72">
        <v>23.2</v>
      </c>
      <c r="W178" s="72">
        <v>0.19</v>
      </c>
    </row>
    <row r="179" spans="2:23" x14ac:dyDescent="0.2">
      <c r="B179" s="1" t="s">
        <v>185</v>
      </c>
      <c r="C179" s="93" t="s">
        <v>10</v>
      </c>
      <c r="D179" s="54"/>
      <c r="E179" s="65"/>
      <c r="F179" s="54"/>
      <c r="G179" s="54"/>
      <c r="H179" s="69"/>
      <c r="I179" s="65"/>
      <c r="J179" s="54">
        <v>1.5</v>
      </c>
      <c r="K179" s="54">
        <v>1.5</v>
      </c>
      <c r="L179" s="69"/>
      <c r="M179" s="65"/>
      <c r="N179" s="54"/>
      <c r="O179" s="54"/>
      <c r="P179" s="86"/>
      <c r="Q179" s="87"/>
      <c r="R179" s="54"/>
      <c r="S179" s="54"/>
      <c r="T179" s="97"/>
      <c r="U179" s="98"/>
      <c r="V179" s="72"/>
      <c r="W179" s="72"/>
    </row>
    <row r="180" spans="2:23" x14ac:dyDescent="0.2">
      <c r="B180" s="1" t="s">
        <v>186</v>
      </c>
      <c r="C180" s="93" t="s">
        <v>15</v>
      </c>
      <c r="D180" s="54"/>
      <c r="E180" s="65"/>
      <c r="F180" s="54"/>
      <c r="G180" s="54"/>
      <c r="H180" s="69">
        <v>4</v>
      </c>
      <c r="I180" s="65">
        <v>2</v>
      </c>
      <c r="J180" s="54">
        <v>5</v>
      </c>
      <c r="K180" s="54">
        <v>13.7</v>
      </c>
      <c r="L180" s="69">
        <v>2</v>
      </c>
      <c r="M180" s="65">
        <v>49.2</v>
      </c>
      <c r="N180" s="54"/>
      <c r="O180" s="54"/>
      <c r="P180" s="86"/>
      <c r="Q180" s="87"/>
      <c r="R180" s="54"/>
      <c r="S180" s="54"/>
      <c r="T180" s="97"/>
      <c r="U180" s="98"/>
      <c r="V180" s="72"/>
      <c r="W180" s="72"/>
    </row>
    <row r="181" spans="2:23" x14ac:dyDescent="0.2">
      <c r="B181" s="1" t="s">
        <v>187</v>
      </c>
      <c r="C181" s="93" t="s">
        <v>15</v>
      </c>
      <c r="D181" s="54"/>
      <c r="E181" s="65"/>
      <c r="F181" s="54"/>
      <c r="G181" s="54"/>
      <c r="H181" s="69"/>
      <c r="I181" s="65"/>
      <c r="J181" s="54"/>
      <c r="K181" s="54"/>
      <c r="L181" s="69"/>
      <c r="M181" s="65"/>
      <c r="N181" s="54"/>
      <c r="O181" s="54"/>
      <c r="P181" s="86"/>
      <c r="Q181" s="87"/>
      <c r="R181" s="54"/>
      <c r="S181" s="54"/>
      <c r="T181" s="89">
        <v>1</v>
      </c>
      <c r="U181" s="90">
        <v>0.05</v>
      </c>
      <c r="V181" s="91"/>
      <c r="W181" s="92"/>
    </row>
    <row r="182" spans="2:23" x14ac:dyDescent="0.2">
      <c r="B182" s="1" t="s">
        <v>188</v>
      </c>
      <c r="C182" s="93" t="s">
        <v>10</v>
      </c>
      <c r="D182" s="54"/>
      <c r="E182" s="65"/>
      <c r="F182" s="54"/>
      <c r="G182" s="54"/>
      <c r="H182" s="69"/>
      <c r="I182" s="65"/>
      <c r="J182" s="54"/>
      <c r="K182" s="54"/>
      <c r="L182" s="69"/>
      <c r="M182" s="65"/>
      <c r="N182" s="54"/>
      <c r="O182" s="54"/>
      <c r="P182" s="86"/>
      <c r="Q182" s="87"/>
      <c r="R182" s="54"/>
      <c r="S182" s="54"/>
      <c r="T182" s="97"/>
      <c r="U182" s="98"/>
      <c r="V182" s="72">
        <v>3</v>
      </c>
      <c r="W182" s="72">
        <v>0.74</v>
      </c>
    </row>
    <row r="183" spans="2:23" x14ac:dyDescent="0.2">
      <c r="B183" s="1" t="s">
        <v>189</v>
      </c>
      <c r="C183" s="93" t="s">
        <v>35</v>
      </c>
      <c r="D183" s="54"/>
      <c r="E183" s="65"/>
      <c r="F183" s="54"/>
      <c r="G183" s="54"/>
      <c r="H183" s="69"/>
      <c r="I183" s="65"/>
      <c r="J183" s="54"/>
      <c r="K183" s="54"/>
      <c r="L183" s="69"/>
      <c r="M183" s="65"/>
      <c r="N183" s="54"/>
      <c r="O183" s="54"/>
      <c r="P183" s="86"/>
      <c r="Q183" s="87"/>
      <c r="R183" s="54"/>
      <c r="S183" s="54"/>
      <c r="T183" s="89">
        <v>85.6</v>
      </c>
      <c r="U183" s="90">
        <v>0.33</v>
      </c>
      <c r="V183" s="91"/>
      <c r="W183" s="92"/>
    </row>
    <row r="184" spans="2:23" x14ac:dyDescent="0.2">
      <c r="B184" s="1" t="s">
        <v>190</v>
      </c>
      <c r="C184" s="93" t="s">
        <v>15</v>
      </c>
      <c r="D184" s="54"/>
      <c r="E184" s="65"/>
      <c r="F184" s="54"/>
      <c r="G184" s="54"/>
      <c r="H184" s="69"/>
      <c r="I184" s="65"/>
      <c r="J184" s="54"/>
      <c r="K184" s="54"/>
      <c r="L184" s="69"/>
      <c r="M184" s="65"/>
      <c r="N184" s="54"/>
      <c r="O184" s="54"/>
      <c r="P184" s="86"/>
      <c r="Q184" s="87"/>
      <c r="R184" s="54"/>
      <c r="S184" s="54"/>
      <c r="T184" s="97"/>
      <c r="U184" s="98"/>
      <c r="V184" s="72">
        <v>6</v>
      </c>
      <c r="W184" s="72">
        <v>0.02</v>
      </c>
    </row>
    <row r="185" spans="2:23" x14ac:dyDescent="0.2">
      <c r="B185" s="1" t="s">
        <v>191</v>
      </c>
      <c r="C185" s="93" t="s">
        <v>15</v>
      </c>
      <c r="D185" s="54"/>
      <c r="E185" s="65"/>
      <c r="F185" s="54"/>
      <c r="G185" s="54"/>
      <c r="H185" s="69"/>
      <c r="I185" s="65"/>
      <c r="J185" s="54"/>
      <c r="K185" s="54"/>
      <c r="L185" s="69"/>
      <c r="M185" s="65"/>
      <c r="N185" s="54"/>
      <c r="O185" s="54"/>
      <c r="P185" s="86"/>
      <c r="Q185" s="87"/>
      <c r="R185" s="54"/>
      <c r="S185" s="54"/>
      <c r="T185" s="97"/>
      <c r="U185" s="98"/>
      <c r="V185" s="72">
        <v>6</v>
      </c>
      <c r="W185" s="72">
        <v>0.14000000000000001</v>
      </c>
    </row>
    <row r="186" spans="2:23" x14ac:dyDescent="0.2">
      <c r="B186" s="1" t="s">
        <v>192</v>
      </c>
      <c r="C186" s="93" t="s">
        <v>128</v>
      </c>
      <c r="D186" s="54"/>
      <c r="E186" s="65"/>
      <c r="F186" s="54"/>
      <c r="G186" s="54"/>
      <c r="H186" s="69"/>
      <c r="I186" s="65"/>
      <c r="J186" s="54"/>
      <c r="K186" s="54"/>
      <c r="L186" s="69"/>
      <c r="M186" s="65"/>
      <c r="N186" s="54"/>
      <c r="O186" s="54"/>
      <c r="P186" s="86"/>
      <c r="Q186" s="87"/>
      <c r="R186" s="88">
        <v>2.9</v>
      </c>
      <c r="S186" s="88">
        <v>1.62</v>
      </c>
      <c r="T186" s="89">
        <v>2.1</v>
      </c>
      <c r="U186" s="90">
        <v>1.49</v>
      </c>
      <c r="V186" s="91">
        <v>0.5272</v>
      </c>
      <c r="W186" s="92">
        <v>0.5</v>
      </c>
    </row>
    <row r="187" spans="2:23" x14ac:dyDescent="0.2">
      <c r="B187" s="1" t="s">
        <v>193</v>
      </c>
      <c r="C187" s="93" t="s">
        <v>15</v>
      </c>
      <c r="D187" s="54"/>
      <c r="E187" s="65"/>
      <c r="F187" s="54"/>
      <c r="G187" s="54"/>
      <c r="H187" s="69"/>
      <c r="I187" s="65"/>
      <c r="J187" s="54"/>
      <c r="K187" s="54"/>
      <c r="L187" s="69">
        <v>2</v>
      </c>
      <c r="M187" s="65">
        <v>85.9</v>
      </c>
      <c r="N187" s="54"/>
      <c r="O187" s="54"/>
      <c r="P187" s="86"/>
      <c r="Q187" s="87"/>
      <c r="R187" s="88"/>
      <c r="S187" s="88"/>
      <c r="T187" s="89"/>
      <c r="U187" s="90"/>
      <c r="V187" s="91"/>
      <c r="W187" s="92"/>
    </row>
    <row r="188" spans="2:23" x14ac:dyDescent="0.2">
      <c r="B188" s="1" t="s">
        <v>194</v>
      </c>
      <c r="C188" s="93" t="s">
        <v>10</v>
      </c>
      <c r="D188" s="54"/>
      <c r="E188" s="65"/>
      <c r="F188" s="54"/>
      <c r="G188" s="54"/>
      <c r="H188" s="69"/>
      <c r="I188" s="65"/>
      <c r="J188" s="54"/>
      <c r="K188" s="54"/>
      <c r="L188" s="69"/>
      <c r="M188" s="65"/>
      <c r="N188" s="54"/>
      <c r="O188" s="54"/>
      <c r="P188" s="86"/>
      <c r="Q188" s="87"/>
      <c r="R188" s="54"/>
      <c r="S188" s="54"/>
      <c r="T188" s="89">
        <v>0.6</v>
      </c>
      <c r="U188" s="90">
        <v>0.64</v>
      </c>
      <c r="V188" s="91">
        <v>0.6</v>
      </c>
      <c r="W188" s="92">
        <v>0.56000000000000005</v>
      </c>
    </row>
    <row r="189" spans="2:23" x14ac:dyDescent="0.2">
      <c r="B189" s="109" t="s">
        <v>195</v>
      </c>
      <c r="C189" s="93" t="s">
        <v>10</v>
      </c>
      <c r="D189" s="69"/>
      <c r="E189" s="65"/>
      <c r="F189" s="69"/>
      <c r="G189" s="54"/>
      <c r="H189" s="69"/>
      <c r="I189" s="65"/>
      <c r="J189" s="69"/>
      <c r="K189" s="54"/>
      <c r="L189" s="69"/>
      <c r="M189" s="65"/>
      <c r="N189" s="54"/>
      <c r="O189" s="54"/>
      <c r="P189" s="86"/>
      <c r="Q189" s="87"/>
      <c r="R189" s="88">
        <v>4.2</v>
      </c>
      <c r="S189" s="88">
        <v>1.64</v>
      </c>
      <c r="T189" s="89"/>
      <c r="U189" s="90"/>
      <c r="V189" s="91"/>
      <c r="W189" s="92"/>
    </row>
    <row r="190" spans="2:23" x14ac:dyDescent="0.2">
      <c r="U190" s="110">
        <f>SUM(U23:U189)</f>
        <v>34372.737000000001</v>
      </c>
      <c r="W190" s="112">
        <f>SUM(W23:W189)</f>
        <v>22269.628000000001</v>
      </c>
    </row>
  </sheetData>
  <mergeCells count="54">
    <mergeCell ref="L21:M21"/>
    <mergeCell ref="N21:O21"/>
    <mergeCell ref="P21:Q21"/>
    <mergeCell ref="R21:S21"/>
    <mergeCell ref="T21:U21"/>
    <mergeCell ref="V21:W21"/>
    <mergeCell ref="B21:B22"/>
    <mergeCell ref="C21:C22"/>
    <mergeCell ref="D21:E21"/>
    <mergeCell ref="F21:G21"/>
    <mergeCell ref="H21:I21"/>
    <mergeCell ref="J21:K21"/>
    <mergeCell ref="L9:M9"/>
    <mergeCell ref="N9:O9"/>
    <mergeCell ref="P9:Q9"/>
    <mergeCell ref="R9:S9"/>
    <mergeCell ref="T9:U9"/>
    <mergeCell ref="V9:W9"/>
    <mergeCell ref="P5:Q5"/>
    <mergeCell ref="R5:S5"/>
    <mergeCell ref="T5:U5"/>
    <mergeCell ref="V5:W5"/>
    <mergeCell ref="B9:B10"/>
    <mergeCell ref="C9:C10"/>
    <mergeCell ref="D9:E9"/>
    <mergeCell ref="F9:G9"/>
    <mergeCell ref="H9:I9"/>
    <mergeCell ref="J9:K9"/>
    <mergeCell ref="P4:Q4"/>
    <mergeCell ref="R4:S4"/>
    <mergeCell ref="T4:U4"/>
    <mergeCell ref="V4:W4"/>
    <mergeCell ref="D5:E5"/>
    <mergeCell ref="F5:G5"/>
    <mergeCell ref="H5:I5"/>
    <mergeCell ref="J5:K5"/>
    <mergeCell ref="L5:M5"/>
    <mergeCell ref="N5:O5"/>
    <mergeCell ref="P3:Q3"/>
    <mergeCell ref="R3:S3"/>
    <mergeCell ref="T3:U3"/>
    <mergeCell ref="V3:W3"/>
    <mergeCell ref="D4:E4"/>
    <mergeCell ref="F4:G4"/>
    <mergeCell ref="H4:I4"/>
    <mergeCell ref="J4:K4"/>
    <mergeCell ref="L4:M4"/>
    <mergeCell ref="N4:O4"/>
    <mergeCell ref="D3:E3"/>
    <mergeCell ref="F3:G3"/>
    <mergeCell ref="H3:I3"/>
    <mergeCell ref="J3:K3"/>
    <mergeCell ref="L3:M3"/>
    <mergeCell ref="N3:O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sarantuya_r</dc:creator>
  <cp:lastModifiedBy>sarantuya_r</cp:lastModifiedBy>
  <dcterms:created xsi:type="dcterms:W3CDTF">2019-01-22T09:55:16Z</dcterms:created>
  <dcterms:modified xsi:type="dcterms:W3CDTF">2019-01-22T09:55:38Z</dcterms:modified>
</cp:coreProperties>
</file>