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35" windowHeight="8025" tabRatio="794"/>
  </bookViews>
  <sheets>
    <sheet name="ur taria" sheetId="3" r:id="rId1"/>
    <sheet name="tums" sheetId="4" r:id="rId2"/>
    <sheet name="h.nogoo" sheetId="5" r:id="rId3"/>
    <sheet name="hadlan" sheetId="6" r:id="rId4"/>
  </sheets>
  <calcPr calcId="125725"/>
</workbook>
</file>

<file path=xl/calcChain.xml><?xml version="1.0" encoding="utf-8"?>
<calcChain xmlns="http://schemas.openxmlformats.org/spreadsheetml/2006/main">
  <c r="M19" i="6"/>
  <c r="N19"/>
  <c r="O19"/>
  <c r="M19" i="3" l="1"/>
  <c r="N19"/>
  <c r="O19"/>
  <c r="M19" i="5"/>
  <c r="N19"/>
  <c r="O19"/>
  <c r="M19" i="4"/>
  <c r="N19"/>
  <c r="O19"/>
  <c r="L19" i="6" l="1"/>
  <c r="L19" i="5"/>
  <c r="L19" i="4"/>
  <c r="L19" i="3"/>
  <c r="H19" i="6"/>
  <c r="G19"/>
  <c r="F19"/>
  <c r="E19"/>
  <c r="D19"/>
  <c r="C19"/>
  <c r="C19" i="4"/>
  <c r="J19" i="6"/>
  <c r="K19"/>
  <c r="I19"/>
  <c r="J19" i="3"/>
  <c r="I19"/>
  <c r="H19"/>
  <c r="G19"/>
  <c r="F19"/>
  <c r="E19"/>
  <c r="D19"/>
  <c r="C19"/>
  <c r="K19"/>
  <c r="E19" i="5" l="1"/>
  <c r="D19"/>
  <c r="C19"/>
  <c r="G19"/>
  <c r="H19"/>
  <c r="I19"/>
  <c r="J19"/>
  <c r="K19"/>
  <c r="F19"/>
  <c r="E19" i="4"/>
  <c r="F19"/>
  <c r="G19"/>
  <c r="H19"/>
  <c r="I19"/>
  <c r="J19"/>
  <c r="K19"/>
  <c r="D19"/>
  <c r="F16"/>
</calcChain>
</file>

<file path=xl/sharedStrings.xml><?xml version="1.0" encoding="utf-8"?>
<sst xmlns="http://schemas.openxmlformats.org/spreadsheetml/2006/main" count="64" uniqueCount="19">
  <si>
    <t>　　　Дорнод</t>
  </si>
  <si>
    <t>　　　　Баяндун</t>
  </si>
  <si>
    <t>　　　　Баянтүмэн</t>
  </si>
  <si>
    <t>　　　　Булган</t>
  </si>
  <si>
    <t>　　　　Гурванзагал</t>
  </si>
  <si>
    <t>　　　　Дашбалбар</t>
  </si>
  <si>
    <t>　　　　Матад</t>
  </si>
  <si>
    <t>　　　　Халхгол</t>
  </si>
  <si>
    <t>　　　　Хөлөнбуйр</t>
  </si>
  <si>
    <t>　　　　Сэргэлэн</t>
  </si>
  <si>
    <t>　　　　Цагаан-овоо</t>
  </si>
  <si>
    <t>　　　　Баян-уул</t>
  </si>
  <si>
    <t>　　　　Чойбалсан</t>
  </si>
  <si>
    <t>　　　　Чулуунхороот</t>
  </si>
  <si>
    <t>　　　　Хэрлэн</t>
  </si>
  <si>
    <t>Бэлтгэсэн хадлан  сумдаар</t>
  </si>
  <si>
    <t>Хураан авсан төмс сумдаар</t>
  </si>
  <si>
    <t>Хураан авсан үр тариа сумдаар</t>
  </si>
  <si>
    <t>Хураан авсан хүнсний ногоо сумдаар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</si>
</sst>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0.000"/>
    <numFmt numFmtId="166" formatCode="#,##0.00000"/>
  </numFmts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 Mon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9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</cellStyleXfs>
  <cellXfs count="63">
    <xf numFmtId="0" fontId="0" fillId="0" borderId="0" xfId="0"/>
    <xf numFmtId="164" fontId="2" fillId="3" borderId="6" xfId="0" quotePrefix="1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quotePrefix="1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3" quotePrefix="1" applyNumberFormat="1" applyFont="1" applyBorder="1"/>
    <xf numFmtId="164" fontId="2" fillId="2" borderId="1" xfId="3" quotePrefix="1" applyNumberFormat="1" applyFont="1" applyFill="1" applyBorder="1"/>
    <xf numFmtId="164" fontId="2" fillId="0" borderId="1" xfId="3" applyNumberFormat="1" applyFont="1" applyBorder="1"/>
    <xf numFmtId="164" fontId="2" fillId="2" borderId="1" xfId="3" applyNumberFormat="1" applyFont="1" applyFill="1" applyBorder="1"/>
    <xf numFmtId="164" fontId="2" fillId="0" borderId="5" xfId="3" applyNumberFormat="1" applyFont="1" applyBorder="1"/>
    <xf numFmtId="164" fontId="2" fillId="2" borderId="5" xfId="3" applyNumberFormat="1" applyFont="1" applyFill="1" applyBorder="1"/>
    <xf numFmtId="164" fontId="2" fillId="0" borderId="6" xfId="0" applyNumberFormat="1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164" fontId="2" fillId="0" borderId="5" xfId="0" applyNumberFormat="1" applyFont="1" applyBorder="1" applyProtection="1">
      <protection hidden="1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wrapText="1"/>
    </xf>
    <xf numFmtId="0" fontId="4" fillId="0" borderId="5" xfId="0" applyFont="1" applyBorder="1"/>
    <xf numFmtId="49" fontId="4" fillId="0" borderId="4" xfId="0" applyNumberFormat="1" applyFont="1" applyFill="1" applyBorder="1" applyAlignment="1">
      <alignment wrapText="1"/>
    </xf>
    <xf numFmtId="164" fontId="4" fillId="0" borderId="1" xfId="0" applyNumberFormat="1" applyFont="1" applyBorder="1"/>
    <xf numFmtId="164" fontId="2" fillId="0" borderId="6" xfId="0" quotePrefix="1" applyNumberFormat="1" applyFont="1" applyBorder="1"/>
    <xf numFmtId="164" fontId="2" fillId="0" borderId="6" xfId="0" quotePrefix="1" applyNumberFormat="1" applyFont="1" applyBorder="1" applyAlignment="1">
      <alignment horizontal="center" vertical="center"/>
    </xf>
    <xf numFmtId="164" fontId="2" fillId="0" borderId="6" xfId="1" quotePrefix="1" applyNumberFormat="1" applyFont="1" applyBorder="1" applyAlignment="1">
      <alignment horizontal="center" vertical="center"/>
    </xf>
    <xf numFmtId="2" fontId="2" fillId="3" borderId="6" xfId="0" quotePrefix="1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quotePrefix="1" applyNumberFormat="1" applyFont="1" applyBorder="1"/>
    <xf numFmtId="164" fontId="2" fillId="0" borderId="1" xfId="0" quotePrefix="1" applyNumberFormat="1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/>
    <xf numFmtId="164" fontId="2" fillId="0" borderId="5" xfId="1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left" wrapText="1"/>
    </xf>
    <xf numFmtId="164" fontId="2" fillId="2" borderId="6" xfId="3" quotePrefix="1" applyNumberFormat="1" applyFont="1" applyFill="1" applyBorder="1"/>
    <xf numFmtId="165" fontId="2" fillId="0" borderId="1" xfId="237" applyNumberFormat="1" applyFont="1" applyBorder="1" applyAlignment="1">
      <alignment horizontal="center" vertical="center"/>
    </xf>
    <xf numFmtId="164" fontId="2" fillId="3" borderId="1" xfId="237" applyNumberFormat="1" applyFont="1" applyFill="1" applyBorder="1" applyAlignment="1">
      <alignment horizontal="center" vertical="center"/>
    </xf>
    <xf numFmtId="164" fontId="2" fillId="3" borderId="1" xfId="237" quotePrefix="1" applyNumberFormat="1" applyFont="1" applyFill="1" applyBorder="1" applyAlignment="1">
      <alignment horizontal="center" vertical="center"/>
    </xf>
    <xf numFmtId="164" fontId="2" fillId="0" borderId="1" xfId="242" applyNumberFormat="1" applyFont="1" applyBorder="1"/>
    <xf numFmtId="164" fontId="2" fillId="0" borderId="0" xfId="242" applyNumberFormat="1" applyFont="1" applyBorder="1"/>
    <xf numFmtId="164" fontId="2" fillId="0" borderId="6" xfId="0" applyNumberFormat="1" applyFont="1" applyBorder="1" applyAlignment="1" applyProtection="1">
      <alignment horizontal="right"/>
      <protection hidden="1"/>
    </xf>
    <xf numFmtId="164" fontId="2" fillId="0" borderId="6" xfId="1" applyNumberFormat="1" applyFont="1" applyBorder="1" applyAlignment="1" applyProtection="1">
      <alignment horizontal="right"/>
      <protection hidden="1"/>
    </xf>
    <xf numFmtId="164" fontId="2" fillId="3" borderId="6" xfId="0" applyNumberFormat="1" applyFont="1" applyFill="1" applyBorder="1" applyAlignment="1" applyProtection="1">
      <alignment horizontal="right"/>
      <protection hidden="1"/>
    </xf>
    <xf numFmtId="2" fontId="2" fillId="3" borderId="6" xfId="0" applyNumberFormat="1" applyFont="1" applyFill="1" applyBorder="1" applyAlignment="1" applyProtection="1">
      <alignment horizontal="right"/>
      <protection hidden="1"/>
    </xf>
    <xf numFmtId="164" fontId="2" fillId="3" borderId="1" xfId="239" applyNumberFormat="1" applyFont="1" applyFill="1" applyBorder="1" applyAlignment="1" applyProtection="1">
      <alignment horizontal="right"/>
      <protection hidden="1"/>
    </xf>
    <xf numFmtId="164" fontId="2" fillId="0" borderId="1" xfId="0" applyNumberFormat="1" applyFont="1" applyBorder="1" applyAlignment="1" applyProtection="1">
      <alignment horizontal="right"/>
      <protection hidden="1"/>
    </xf>
    <xf numFmtId="164" fontId="2" fillId="0" borderId="1" xfId="1" applyNumberFormat="1" applyFont="1" applyBorder="1" applyAlignment="1" applyProtection="1">
      <alignment horizontal="right"/>
      <protection hidden="1"/>
    </xf>
    <xf numFmtId="164" fontId="2" fillId="3" borderId="1" xfId="0" applyNumberFormat="1" applyFont="1" applyFill="1" applyBorder="1" applyAlignment="1" applyProtection="1">
      <alignment horizontal="right"/>
      <protection hidden="1"/>
    </xf>
    <xf numFmtId="2" fontId="2" fillId="3" borderId="1" xfId="0" applyNumberFormat="1" applyFont="1" applyFill="1" applyBorder="1" applyAlignment="1" applyProtection="1">
      <alignment horizontal="right"/>
      <protection hidden="1"/>
    </xf>
    <xf numFmtId="164" fontId="2" fillId="2" borderId="1" xfId="0" applyNumberFormat="1" applyFont="1" applyFill="1" applyBorder="1" applyAlignment="1" applyProtection="1">
      <alignment horizontal="right"/>
      <protection hidden="1"/>
    </xf>
    <xf numFmtId="164" fontId="2" fillId="0" borderId="1" xfId="239" applyNumberFormat="1" applyFont="1" applyFill="1" applyBorder="1" applyAlignment="1" applyProtection="1">
      <alignment horizontal="right"/>
      <protection hidden="1"/>
    </xf>
    <xf numFmtId="2" fontId="2" fillId="3" borderId="1" xfId="239" applyNumberFormat="1" applyFont="1" applyFill="1" applyBorder="1" applyAlignment="1" applyProtection="1">
      <alignment horizontal="right"/>
      <protection hidden="1"/>
    </xf>
    <xf numFmtId="164" fontId="2" fillId="0" borderId="5" xfId="0" applyNumberFormat="1" applyFont="1" applyBorder="1" applyAlignment="1" applyProtection="1">
      <alignment horizontal="right"/>
      <protection hidden="1"/>
    </xf>
    <xf numFmtId="164" fontId="2" fillId="0" borderId="5" xfId="1" applyNumberFormat="1" applyFont="1" applyBorder="1" applyAlignment="1" applyProtection="1">
      <alignment horizontal="right"/>
      <protection hidden="1"/>
    </xf>
    <xf numFmtId="164" fontId="2" fillId="0" borderId="1" xfId="239" applyNumberFormat="1" applyFont="1" applyBorder="1" applyAlignment="1" applyProtection="1">
      <alignment horizontal="right"/>
      <protection hidden="1"/>
    </xf>
    <xf numFmtId="0" fontId="1" fillId="0" borderId="0" xfId="0" applyFont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</cellXfs>
  <cellStyles count="249">
    <cellStyle name="Comma" xfId="3" builtinId="3"/>
    <cellStyle name="Comma 2 10" xfId="27"/>
    <cellStyle name="Comma 2 11" xfId="28"/>
    <cellStyle name="Comma 2 12" xfId="29"/>
    <cellStyle name="Comma 2 13" xfId="30"/>
    <cellStyle name="Comma 2 14" xfId="31"/>
    <cellStyle name="Comma 2 15" xfId="32"/>
    <cellStyle name="Comma 2 16" xfId="33"/>
    <cellStyle name="Comma 2 2" xfId="26"/>
    <cellStyle name="Comma 2 2 2" xfId="34"/>
    <cellStyle name="Comma 2 3" xfId="35"/>
    <cellStyle name="Comma 2 4" xfId="36"/>
    <cellStyle name="Comma 2 5" xfId="37"/>
    <cellStyle name="Comma 2 6" xfId="38"/>
    <cellStyle name="Comma 2 7" xfId="39"/>
    <cellStyle name="Comma 2 8" xfId="40"/>
    <cellStyle name="Comma 2 9" xfId="41"/>
    <cellStyle name="Comma 3" xfId="42"/>
    <cellStyle name="Comma 3 10" xfId="43"/>
    <cellStyle name="Comma 3 11" xfId="44"/>
    <cellStyle name="Comma 3 12" xfId="45"/>
    <cellStyle name="Comma 3 13" xfId="46"/>
    <cellStyle name="Comma 3 14" xfId="47"/>
    <cellStyle name="Comma 3 15" xfId="48"/>
    <cellStyle name="Comma 3 2" xfId="49"/>
    <cellStyle name="Comma 3 3" xfId="50"/>
    <cellStyle name="Comma 3 4" xfId="51"/>
    <cellStyle name="Comma 3 5" xfId="52"/>
    <cellStyle name="Comma 3 6" xfId="53"/>
    <cellStyle name="Comma 3 7" xfId="54"/>
    <cellStyle name="Comma 3 8" xfId="55"/>
    <cellStyle name="Comma 3 9" xfId="56"/>
    <cellStyle name="Normal" xfId="0" builtinId="0"/>
    <cellStyle name="Normal 10" xfId="7"/>
    <cellStyle name="Normal 10 2" xfId="57"/>
    <cellStyle name="Normal 10 2 2" xfId="232"/>
    <cellStyle name="Normal 106" xfId="58"/>
    <cellStyle name="Normal 11" xfId="6"/>
    <cellStyle name="Normal 12" xfId="4"/>
    <cellStyle name="Normal 12 10" xfId="233"/>
    <cellStyle name="Normal 13 2" xfId="59"/>
    <cellStyle name="Normal 14 2" xfId="60"/>
    <cellStyle name="Normal 15 2" xfId="61"/>
    <cellStyle name="Normal 16 2" xfId="62"/>
    <cellStyle name="Normal 17 2" xfId="63"/>
    <cellStyle name="Normal 18 2" xfId="64"/>
    <cellStyle name="Normal 19 2" xfId="229"/>
    <cellStyle name="Normal 2" xfId="2"/>
    <cellStyle name="Normal 2 10" xfId="65"/>
    <cellStyle name="Normal 2 100" xfId="66"/>
    <cellStyle name="Normal 2 101" xfId="67"/>
    <cellStyle name="Normal 2 102" xfId="68"/>
    <cellStyle name="Normal 2 103" xfId="69"/>
    <cellStyle name="Normal 2 104" xfId="70"/>
    <cellStyle name="Normal 2 105" xfId="71"/>
    <cellStyle name="Normal 2 106" xfId="72"/>
    <cellStyle name="Normal 2 107" xfId="73"/>
    <cellStyle name="Normal 2 108" xfId="74"/>
    <cellStyle name="Normal 2 109" xfId="75"/>
    <cellStyle name="Normal 2 11" xfId="76"/>
    <cellStyle name="Normal 2 110" xfId="77"/>
    <cellStyle name="Normal 2 111" xfId="78"/>
    <cellStyle name="Normal 2 112" xfId="79"/>
    <cellStyle name="Normal 2 113" xfId="80"/>
    <cellStyle name="Normal 2 114" xfId="81"/>
    <cellStyle name="Normal 2 115" xfId="82"/>
    <cellStyle name="Normal 2 116" xfId="83"/>
    <cellStyle name="Normal 2 117" xfId="84"/>
    <cellStyle name="Normal 2 118" xfId="85"/>
    <cellStyle name="Normal 2 119" xfId="86"/>
    <cellStyle name="Normal 2 12" xfId="87"/>
    <cellStyle name="Normal 2 120" xfId="88"/>
    <cellStyle name="Normal 2 121" xfId="89"/>
    <cellStyle name="Normal 2 122" xfId="90"/>
    <cellStyle name="Normal 2 123" xfId="91"/>
    <cellStyle name="Normal 2 124" xfId="92"/>
    <cellStyle name="Normal 2 125" xfId="93"/>
    <cellStyle name="Normal 2 126" xfId="94"/>
    <cellStyle name="Normal 2 127" xfId="95"/>
    <cellStyle name="Normal 2 128" xfId="96"/>
    <cellStyle name="Normal 2 129" xfId="97"/>
    <cellStyle name="Normal 2 13" xfId="98"/>
    <cellStyle name="Normal 2 130" xfId="99"/>
    <cellStyle name="Normal 2 131" xfId="100"/>
    <cellStyle name="Normal 2 132" xfId="101"/>
    <cellStyle name="Normal 2 133" xfId="102"/>
    <cellStyle name="Normal 2 134" xfId="103"/>
    <cellStyle name="Normal 2 135" xfId="104"/>
    <cellStyle name="Normal 2 136" xfId="105"/>
    <cellStyle name="Normal 2 137" xfId="106"/>
    <cellStyle name="Normal 2 138" xfId="107"/>
    <cellStyle name="Normal 2 139" xfId="108"/>
    <cellStyle name="Normal 2 14" xfId="109"/>
    <cellStyle name="Normal 2 140" xfId="110"/>
    <cellStyle name="Normal 2 141" xfId="111"/>
    <cellStyle name="Normal 2 142" xfId="112"/>
    <cellStyle name="Normal 2 143" xfId="113"/>
    <cellStyle name="Normal 2 144" xfId="114"/>
    <cellStyle name="Normal 2 145" xfId="115"/>
    <cellStyle name="Normal 2 146" xfId="116"/>
    <cellStyle name="Normal 2 147" xfId="117"/>
    <cellStyle name="Normal 2 148" xfId="118"/>
    <cellStyle name="Normal 2 149" xfId="119"/>
    <cellStyle name="Normal 2 15" xfId="120"/>
    <cellStyle name="Normal 2 150" xfId="121"/>
    <cellStyle name="Normal 2 151" xfId="122"/>
    <cellStyle name="Normal 2 152" xfId="123"/>
    <cellStyle name="Normal 2 153" xfId="124"/>
    <cellStyle name="Normal 2 154" xfId="125"/>
    <cellStyle name="Normal 2 155" xfId="126"/>
    <cellStyle name="Normal 2 156" xfId="127"/>
    <cellStyle name="Normal 2 157" xfId="128"/>
    <cellStyle name="Normal 2 158" xfId="129"/>
    <cellStyle name="Normal 2 159" xfId="230"/>
    <cellStyle name="Normal 2 16" xfId="130"/>
    <cellStyle name="Normal 2 17" xfId="131"/>
    <cellStyle name="Normal 2 18" xfId="132"/>
    <cellStyle name="Normal 2 19" xfId="133"/>
    <cellStyle name="Normal 2 2" xfId="134"/>
    <cellStyle name="Normal 2 20" xfId="135"/>
    <cellStyle name="Normal 2 21" xfId="136"/>
    <cellStyle name="Normal 2 22" xfId="137"/>
    <cellStyle name="Normal 2 23" xfId="138"/>
    <cellStyle name="Normal 2 24" xfId="139"/>
    <cellStyle name="Normal 2 25" xfId="140"/>
    <cellStyle name="Normal 2 26" xfId="141"/>
    <cellStyle name="Normal 2 27" xfId="142"/>
    <cellStyle name="Normal 2 28" xfId="143"/>
    <cellStyle name="Normal 2 29" xfId="144"/>
    <cellStyle name="Normal 2 3" xfId="145"/>
    <cellStyle name="Normal 2 30" xfId="146"/>
    <cellStyle name="Normal 2 31" xfId="147"/>
    <cellStyle name="Normal 2 32" xfId="148"/>
    <cellStyle name="Normal 2 33" xfId="149"/>
    <cellStyle name="Normal 2 34" xfId="150"/>
    <cellStyle name="Normal 2 35" xfId="151"/>
    <cellStyle name="Normal 2 36" xfId="152"/>
    <cellStyle name="Normal 2 37" xfId="153"/>
    <cellStyle name="Normal 2 38" xfId="154"/>
    <cellStyle name="Normal 2 39" xfId="155"/>
    <cellStyle name="Normal 2 4" xfId="156"/>
    <cellStyle name="Normal 2 40" xfId="157"/>
    <cellStyle name="Normal 2 41" xfId="158"/>
    <cellStyle name="Normal 2 42" xfId="159"/>
    <cellStyle name="Normal 2 43" xfId="160"/>
    <cellStyle name="Normal 2 44" xfId="161"/>
    <cellStyle name="Normal 2 45" xfId="162"/>
    <cellStyle name="Normal 2 46" xfId="163"/>
    <cellStyle name="Normal 2 47" xfId="164"/>
    <cellStyle name="Normal 2 48" xfId="165"/>
    <cellStyle name="Normal 2 49" xfId="166"/>
    <cellStyle name="Normal 2 5" xfId="167"/>
    <cellStyle name="Normal 2 50" xfId="168"/>
    <cellStyle name="Normal 2 51" xfId="169"/>
    <cellStyle name="Normal 2 52" xfId="170"/>
    <cellStyle name="Normal 2 53" xfId="171"/>
    <cellStyle name="Normal 2 54" xfId="172"/>
    <cellStyle name="Normal 2 55" xfId="173"/>
    <cellStyle name="Normal 2 56" xfId="174"/>
    <cellStyle name="Normal 2 57" xfId="175"/>
    <cellStyle name="Normal 2 58" xfId="176"/>
    <cellStyle name="Normal 2 59" xfId="177"/>
    <cellStyle name="Normal 2 6" xfId="178"/>
    <cellStyle name="Normal 2 60" xfId="179"/>
    <cellStyle name="Normal 2 61" xfId="180"/>
    <cellStyle name="Normal 2 62" xfId="181"/>
    <cellStyle name="Normal 2 63" xfId="182"/>
    <cellStyle name="Normal 2 64" xfId="183"/>
    <cellStyle name="Normal 2 65" xfId="184"/>
    <cellStyle name="Normal 2 66" xfId="185"/>
    <cellStyle name="Normal 2 67" xfId="186"/>
    <cellStyle name="Normal 2 68" xfId="187"/>
    <cellStyle name="Normal 2 69" xfId="188"/>
    <cellStyle name="Normal 2 7" xfId="189"/>
    <cellStyle name="Normal 2 70" xfId="190"/>
    <cellStyle name="Normal 2 71" xfId="191"/>
    <cellStyle name="Normal 2 72" xfId="192"/>
    <cellStyle name="Normal 2 73" xfId="193"/>
    <cellStyle name="Normal 2 74" xfId="194"/>
    <cellStyle name="Normal 2 75" xfId="195"/>
    <cellStyle name="Normal 2 76" xfId="196"/>
    <cellStyle name="Normal 2 77" xfId="197"/>
    <cellStyle name="Normal 2 78" xfId="198"/>
    <cellStyle name="Normal 2 79" xfId="199"/>
    <cellStyle name="Normal 2 8" xfId="200"/>
    <cellStyle name="Normal 2 80" xfId="201"/>
    <cellStyle name="Normal 2 81" xfId="202"/>
    <cellStyle name="Normal 2 82" xfId="203"/>
    <cellStyle name="Normal 2 83" xfId="204"/>
    <cellStyle name="Normal 2 84" xfId="205"/>
    <cellStyle name="Normal 2 85" xfId="206"/>
    <cellStyle name="Normal 2 86" xfId="207"/>
    <cellStyle name="Normal 2 87" xfId="208"/>
    <cellStyle name="Normal 2 88" xfId="209"/>
    <cellStyle name="Normal 2 89" xfId="210"/>
    <cellStyle name="Normal 2 9" xfId="211"/>
    <cellStyle name="Normal 2 90" xfId="212"/>
    <cellStyle name="Normal 2 91" xfId="213"/>
    <cellStyle name="Normal 2 92" xfId="214"/>
    <cellStyle name="Normal 2 93" xfId="215"/>
    <cellStyle name="Normal 2 94" xfId="216"/>
    <cellStyle name="Normal 2 95" xfId="217"/>
    <cellStyle name="Normal 2 96" xfId="218"/>
    <cellStyle name="Normal 2 97" xfId="219"/>
    <cellStyle name="Normal 2 98" xfId="220"/>
    <cellStyle name="Normal 2 99" xfId="221"/>
    <cellStyle name="Normal 26" xfId="228"/>
    <cellStyle name="Normal 27" xfId="235"/>
    <cellStyle name="Normal 29" xfId="237"/>
    <cellStyle name="Normal 3 10" xfId="15"/>
    <cellStyle name="Normal 3 11" xfId="16"/>
    <cellStyle name="Normal 3 12" xfId="17"/>
    <cellStyle name="Normal 3 13" xfId="18"/>
    <cellStyle name="Normal 3 14" xfId="19"/>
    <cellStyle name="Normal 3 15" xfId="20"/>
    <cellStyle name="Normal 3 16" xfId="21"/>
    <cellStyle name="Normal 3 17" xfId="22"/>
    <cellStyle name="Normal 3 18" xfId="23"/>
    <cellStyle name="Normal 3 19" xfId="24"/>
    <cellStyle name="Normal 3 2" xfId="5"/>
    <cellStyle name="Normal 3 20" xfId="25"/>
    <cellStyle name="Normal 3 21" xfId="222"/>
    <cellStyle name="Normal 3 22" xfId="234"/>
    <cellStyle name="Normal 3 23" xfId="236"/>
    <cellStyle name="Normal 3 24" xfId="238"/>
    <cellStyle name="Normal 3 25" xfId="240"/>
    <cellStyle name="Normal 3 26" xfId="241"/>
    <cellStyle name="Normal 3 27" xfId="245"/>
    <cellStyle name="Normal 3 28" xfId="247"/>
    <cellStyle name="Normal 3 29" xfId="248"/>
    <cellStyle name="Normal 3 3" xfId="8"/>
    <cellStyle name="Normal 3 4" xfId="9"/>
    <cellStyle name="Normal 3 5" xfId="10"/>
    <cellStyle name="Normal 3 6" xfId="11"/>
    <cellStyle name="Normal 3 7" xfId="12"/>
    <cellStyle name="Normal 3 8" xfId="13"/>
    <cellStyle name="Normal 3 9" xfId="14"/>
    <cellStyle name="Normal 30" xfId="239"/>
    <cellStyle name="Normal 31" xfId="242"/>
    <cellStyle name="Normal 32" xfId="243"/>
    <cellStyle name="Normal 33" xfId="244"/>
    <cellStyle name="Normal 34" xfId="246"/>
    <cellStyle name="Normal 4 2" xfId="223"/>
    <cellStyle name="Normal 5" xfId="1"/>
    <cellStyle name="Normal 5 2" xfId="231"/>
    <cellStyle name="Normal 6 2" xfId="224"/>
    <cellStyle name="Normal 7 2" xfId="225"/>
    <cellStyle name="Normal 8 2" xfId="226"/>
    <cellStyle name="Normal 9 2" xfId="2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O19"/>
  <sheetViews>
    <sheetView tabSelected="1" workbookViewId="0">
      <selection activeCell="F30" sqref="F30:G30"/>
    </sheetView>
  </sheetViews>
  <sheetFormatPr defaultRowHeight="12.75"/>
  <cols>
    <col min="1" max="1" width="3.28515625" style="16" customWidth="1"/>
    <col min="2" max="2" width="20.42578125" style="16" customWidth="1"/>
    <col min="3" max="11" width="10.140625" style="16" customWidth="1"/>
    <col min="12" max="16384" width="9.140625" style="16"/>
  </cols>
  <sheetData>
    <row r="2" spans="1:15" ht="14.25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4" spans="1:15" ht="27.75" customHeight="1">
      <c r="A4" s="17"/>
      <c r="B4" s="18"/>
      <c r="C4" s="19">
        <v>2004</v>
      </c>
      <c r="D4" s="19">
        <v>2005</v>
      </c>
      <c r="E4" s="19">
        <v>2006</v>
      </c>
      <c r="F4" s="19">
        <v>2007</v>
      </c>
      <c r="G4" s="19">
        <v>2008</v>
      </c>
      <c r="H4" s="19">
        <v>2009</v>
      </c>
      <c r="I4" s="19">
        <v>2010</v>
      </c>
      <c r="J4" s="19">
        <v>2011</v>
      </c>
      <c r="K4" s="19">
        <v>2012</v>
      </c>
      <c r="L4" s="19">
        <v>2013</v>
      </c>
      <c r="M4" s="19">
        <v>2014</v>
      </c>
      <c r="N4" s="19">
        <v>2015</v>
      </c>
      <c r="O4" s="19">
        <v>2016</v>
      </c>
    </row>
    <row r="5" spans="1:15" ht="17.25" customHeight="1">
      <c r="A5" s="17">
        <v>1</v>
      </c>
      <c r="B5" s="38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7.25" customHeight="1">
      <c r="A6" s="17">
        <v>2</v>
      </c>
      <c r="B6" s="38" t="s">
        <v>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>
        <v>622</v>
      </c>
      <c r="N6" s="17">
        <v>830</v>
      </c>
      <c r="O6" s="17"/>
    </row>
    <row r="7" spans="1:15" ht="17.25" customHeight="1">
      <c r="A7" s="17">
        <v>3</v>
      </c>
      <c r="B7" s="38" t="s">
        <v>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>
        <v>23</v>
      </c>
    </row>
    <row r="8" spans="1:15" ht="17.25" customHeight="1">
      <c r="A8" s="17">
        <v>4</v>
      </c>
      <c r="B8" s="38" t="s">
        <v>4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7.25" customHeight="1">
      <c r="A9" s="17">
        <v>5</v>
      </c>
      <c r="B9" s="38" t="s">
        <v>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7.25" customHeight="1">
      <c r="A10" s="17">
        <v>6</v>
      </c>
      <c r="B10" s="38" t="s">
        <v>6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7.25" customHeight="1">
      <c r="A11" s="17">
        <v>7</v>
      </c>
      <c r="B11" s="38" t="s">
        <v>7</v>
      </c>
      <c r="C11" s="17">
        <v>1140</v>
      </c>
      <c r="D11" s="6">
        <v>2290.4</v>
      </c>
      <c r="E11" s="17">
        <v>2130</v>
      </c>
      <c r="F11" s="17">
        <v>480</v>
      </c>
      <c r="G11" s="6">
        <v>2164</v>
      </c>
      <c r="H11" s="17">
        <v>3582</v>
      </c>
      <c r="I11" s="17">
        <v>4066.1</v>
      </c>
      <c r="J11" s="17">
        <v>5119.5</v>
      </c>
      <c r="K11" s="17">
        <v>12040</v>
      </c>
      <c r="L11" s="17">
        <v>7118</v>
      </c>
      <c r="M11" s="17">
        <v>11816</v>
      </c>
      <c r="N11" s="17">
        <v>17995</v>
      </c>
      <c r="O11" s="17">
        <v>10919</v>
      </c>
    </row>
    <row r="12" spans="1:15" ht="17.25" customHeight="1">
      <c r="A12" s="17">
        <v>8</v>
      </c>
      <c r="B12" s="38" t="s">
        <v>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7.25" customHeight="1">
      <c r="A13" s="17">
        <v>9</v>
      </c>
      <c r="B13" s="38" t="s">
        <v>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7.25" customHeight="1">
      <c r="A14" s="17">
        <v>10</v>
      </c>
      <c r="B14" s="38" t="s">
        <v>10</v>
      </c>
      <c r="C14" s="17">
        <v>60</v>
      </c>
      <c r="D14" s="17"/>
      <c r="E14" s="17"/>
      <c r="F14" s="17">
        <v>3.5</v>
      </c>
      <c r="G14" s="17">
        <v>846</v>
      </c>
      <c r="H14" s="17">
        <v>775.5</v>
      </c>
      <c r="I14" s="17">
        <v>850.5</v>
      </c>
      <c r="J14" s="17">
        <v>382</v>
      </c>
      <c r="K14" s="17">
        <v>438</v>
      </c>
      <c r="L14" s="17">
        <v>210</v>
      </c>
      <c r="M14" s="17">
        <v>980</v>
      </c>
      <c r="N14" s="17"/>
      <c r="O14" s="17"/>
    </row>
    <row r="15" spans="1:15" ht="17.25" customHeight="1">
      <c r="A15" s="17">
        <v>11</v>
      </c>
      <c r="B15" s="38" t="s">
        <v>11</v>
      </c>
      <c r="C15" s="17">
        <v>70</v>
      </c>
      <c r="D15" s="17"/>
      <c r="E15" s="17"/>
      <c r="F15" s="17"/>
      <c r="G15" s="17"/>
      <c r="H15" s="17"/>
      <c r="I15" s="17"/>
      <c r="J15" s="17"/>
      <c r="K15" s="17">
        <v>671</v>
      </c>
      <c r="L15" s="17">
        <v>2574.1999999999998</v>
      </c>
      <c r="M15" s="17">
        <v>1200</v>
      </c>
      <c r="N15" s="17">
        <v>800</v>
      </c>
      <c r="O15" s="17"/>
    </row>
    <row r="16" spans="1:15" ht="17.25" customHeight="1">
      <c r="A16" s="17">
        <v>12</v>
      </c>
      <c r="B16" s="38" t="s">
        <v>12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v>150</v>
      </c>
      <c r="O16" s="17">
        <v>54</v>
      </c>
    </row>
    <row r="17" spans="1:15" ht="17.25" customHeight="1">
      <c r="A17" s="17">
        <v>13</v>
      </c>
      <c r="B17" s="38" t="s">
        <v>13</v>
      </c>
      <c r="C17" s="17"/>
      <c r="D17" s="17"/>
      <c r="E17" s="17"/>
      <c r="F17" s="17"/>
      <c r="G17" s="17"/>
      <c r="H17" s="17"/>
      <c r="I17" s="17"/>
      <c r="J17" s="17"/>
      <c r="K17" s="17">
        <v>300</v>
      </c>
      <c r="L17" s="17"/>
      <c r="M17" s="17"/>
      <c r="N17" s="17"/>
      <c r="O17" s="17">
        <v>600</v>
      </c>
    </row>
    <row r="18" spans="1:15" ht="17.25" customHeight="1">
      <c r="A18" s="21">
        <v>14</v>
      </c>
      <c r="B18" s="39" t="s">
        <v>14</v>
      </c>
      <c r="C18" s="17">
        <v>55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v>4</v>
      </c>
    </row>
    <row r="19" spans="1:15" ht="17.25" customHeight="1">
      <c r="A19" s="62" t="s">
        <v>0</v>
      </c>
      <c r="B19" s="62"/>
      <c r="C19" s="17">
        <f t="shared" ref="C19:J19" si="0">SUM(C5:C18)</f>
        <v>1325</v>
      </c>
      <c r="D19" s="17">
        <f t="shared" si="0"/>
        <v>2290.4</v>
      </c>
      <c r="E19" s="17">
        <f t="shared" si="0"/>
        <v>2130</v>
      </c>
      <c r="F19" s="17">
        <f t="shared" si="0"/>
        <v>483.5</v>
      </c>
      <c r="G19" s="17">
        <f t="shared" si="0"/>
        <v>3010</v>
      </c>
      <c r="H19" s="17">
        <f t="shared" si="0"/>
        <v>4357.5</v>
      </c>
      <c r="I19" s="17">
        <f t="shared" si="0"/>
        <v>4916.6000000000004</v>
      </c>
      <c r="J19" s="17">
        <f t="shared" si="0"/>
        <v>5501.5</v>
      </c>
      <c r="K19" s="17">
        <f>SUM(K5:K18)</f>
        <v>13449</v>
      </c>
      <c r="L19" s="17">
        <f>SUM(L5:L18)</f>
        <v>9902.2000000000007</v>
      </c>
      <c r="M19" s="17">
        <f t="shared" ref="M19:O19" si="1">SUM(M5:M18)</f>
        <v>14618</v>
      </c>
      <c r="N19" s="17">
        <f t="shared" si="1"/>
        <v>19775</v>
      </c>
      <c r="O19" s="17">
        <f t="shared" si="1"/>
        <v>11600</v>
      </c>
    </row>
  </sheetData>
  <mergeCells count="2">
    <mergeCell ref="A19:B19"/>
    <mergeCell ref="A2:N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O19"/>
  <sheetViews>
    <sheetView workbookViewId="0">
      <selection activeCell="I23" sqref="I23"/>
    </sheetView>
  </sheetViews>
  <sheetFormatPr defaultRowHeight="12.75"/>
  <cols>
    <col min="1" max="1" width="3.5703125" style="16" customWidth="1"/>
    <col min="2" max="2" width="20.28515625" style="16" customWidth="1"/>
    <col min="3" max="11" width="10.85546875" style="16" customWidth="1"/>
    <col min="12" max="16384" width="9.140625" style="16"/>
  </cols>
  <sheetData>
    <row r="2" spans="1:15" ht="14.25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4" spans="1:15" ht="28.5" customHeight="1">
      <c r="A4" s="17"/>
      <c r="B4" s="18"/>
      <c r="C4" s="19">
        <v>2004</v>
      </c>
      <c r="D4" s="19">
        <v>2005</v>
      </c>
      <c r="E4" s="19">
        <v>2006</v>
      </c>
      <c r="F4" s="19">
        <v>2007</v>
      </c>
      <c r="G4" s="19">
        <v>2008</v>
      </c>
      <c r="H4" s="19">
        <v>2009</v>
      </c>
      <c r="I4" s="19">
        <v>2010</v>
      </c>
      <c r="J4" s="19">
        <v>2011</v>
      </c>
      <c r="K4" s="19">
        <v>2012</v>
      </c>
      <c r="L4" s="19">
        <v>2013</v>
      </c>
      <c r="M4" s="19">
        <v>2014</v>
      </c>
      <c r="N4" s="19">
        <v>2015</v>
      </c>
      <c r="O4" s="19">
        <v>2016</v>
      </c>
    </row>
    <row r="5" spans="1:15" ht="18" customHeight="1">
      <c r="A5" s="17">
        <v>1</v>
      </c>
      <c r="B5" s="38" t="s">
        <v>1</v>
      </c>
      <c r="C5" s="24">
        <v>18.8</v>
      </c>
      <c r="D5" s="24">
        <v>44.9</v>
      </c>
      <c r="E5" s="13">
        <v>119.3</v>
      </c>
      <c r="F5" s="24">
        <v>105.8</v>
      </c>
      <c r="G5" s="25">
        <v>109.2</v>
      </c>
      <c r="H5" s="25">
        <v>92.1</v>
      </c>
      <c r="I5" s="26">
        <v>250</v>
      </c>
      <c r="J5" s="1">
        <v>77.099999999999994</v>
      </c>
      <c r="K5" s="27">
        <v>80</v>
      </c>
      <c r="L5" s="43">
        <v>80</v>
      </c>
      <c r="M5" s="17">
        <v>108</v>
      </c>
      <c r="N5" s="17">
        <v>85.7</v>
      </c>
      <c r="O5" s="17">
        <v>80.2</v>
      </c>
    </row>
    <row r="6" spans="1:15" ht="18" customHeight="1">
      <c r="A6" s="17">
        <v>2</v>
      </c>
      <c r="B6" s="38" t="s">
        <v>2</v>
      </c>
      <c r="C6" s="28">
        <v>90</v>
      </c>
      <c r="D6" s="28">
        <v>111.6</v>
      </c>
      <c r="E6" s="14">
        <v>136.5</v>
      </c>
      <c r="F6" s="24">
        <v>73.8</v>
      </c>
      <c r="G6" s="29">
        <v>129.1</v>
      </c>
      <c r="H6" s="29">
        <v>133</v>
      </c>
      <c r="I6" s="30">
        <v>438.6</v>
      </c>
      <c r="J6" s="2">
        <v>166.8</v>
      </c>
      <c r="K6" s="4">
        <v>196.07</v>
      </c>
      <c r="L6" s="42">
        <v>210</v>
      </c>
      <c r="M6" s="17">
        <v>76.5</v>
      </c>
      <c r="N6" s="17">
        <v>115.9</v>
      </c>
      <c r="O6" s="17">
        <v>100</v>
      </c>
    </row>
    <row r="7" spans="1:15" ht="18" customHeight="1">
      <c r="A7" s="17">
        <v>3</v>
      </c>
      <c r="B7" s="38" t="s">
        <v>3</v>
      </c>
      <c r="C7" s="28">
        <v>0.5</v>
      </c>
      <c r="D7" s="28">
        <v>2.9</v>
      </c>
      <c r="E7" s="14">
        <v>12.3</v>
      </c>
      <c r="F7" s="24">
        <v>14.6</v>
      </c>
      <c r="G7" s="29">
        <v>17.600000000000001</v>
      </c>
      <c r="H7" s="29">
        <v>26.6</v>
      </c>
      <c r="I7" s="30">
        <v>1.5</v>
      </c>
      <c r="J7" s="2">
        <v>57.8</v>
      </c>
      <c r="K7" s="4">
        <v>34.5</v>
      </c>
      <c r="L7" s="42">
        <v>34</v>
      </c>
      <c r="M7" s="17">
        <v>760</v>
      </c>
      <c r="N7" s="17">
        <v>471</v>
      </c>
      <c r="O7" s="17">
        <v>10.5</v>
      </c>
    </row>
    <row r="8" spans="1:15" ht="18" customHeight="1">
      <c r="A8" s="17">
        <v>4</v>
      </c>
      <c r="B8" s="38" t="s">
        <v>4</v>
      </c>
      <c r="C8" s="31">
        <v>5.6</v>
      </c>
      <c r="D8" s="31">
        <v>4</v>
      </c>
      <c r="E8" s="14">
        <v>5.3</v>
      </c>
      <c r="F8" s="24">
        <v>30.7</v>
      </c>
      <c r="G8" s="32">
        <v>17.5</v>
      </c>
      <c r="H8" s="32">
        <v>17.100000000000001</v>
      </c>
      <c r="I8" s="33">
        <v>9.6999999999999993</v>
      </c>
      <c r="J8" s="3">
        <v>7.1</v>
      </c>
      <c r="K8" s="3">
        <v>41</v>
      </c>
      <c r="L8" s="43">
        <v>34.299999999999997</v>
      </c>
      <c r="M8" s="17">
        <v>46</v>
      </c>
      <c r="N8" s="17">
        <v>34</v>
      </c>
      <c r="O8" s="17">
        <v>14.8</v>
      </c>
    </row>
    <row r="9" spans="1:15" ht="18" customHeight="1">
      <c r="A9" s="17">
        <v>5</v>
      </c>
      <c r="B9" s="38" t="s">
        <v>5</v>
      </c>
      <c r="C9" s="28">
        <v>14</v>
      </c>
      <c r="D9" s="28">
        <v>11</v>
      </c>
      <c r="E9" s="14">
        <v>2.6</v>
      </c>
      <c r="F9" s="24">
        <v>68.5</v>
      </c>
      <c r="G9" s="29">
        <v>37.1</v>
      </c>
      <c r="H9" s="34">
        <v>30.5</v>
      </c>
      <c r="I9" s="30">
        <v>118.5</v>
      </c>
      <c r="J9" s="2">
        <v>101.5</v>
      </c>
      <c r="K9" s="2">
        <v>115.2</v>
      </c>
      <c r="L9" s="42">
        <v>49.6</v>
      </c>
      <c r="M9" s="17">
        <v>80.2</v>
      </c>
      <c r="N9" s="17">
        <v>111</v>
      </c>
      <c r="O9" s="17">
        <v>110.8</v>
      </c>
    </row>
    <row r="10" spans="1:15" ht="18" customHeight="1">
      <c r="A10" s="17">
        <v>6</v>
      </c>
      <c r="B10" s="38" t="s">
        <v>6</v>
      </c>
      <c r="C10" s="28"/>
      <c r="D10" s="28">
        <v>1.6</v>
      </c>
      <c r="E10" s="14">
        <v>0.2</v>
      </c>
      <c r="F10" s="24">
        <v>6.5</v>
      </c>
      <c r="G10" s="29">
        <v>3.3</v>
      </c>
      <c r="H10" s="34">
        <v>3.5</v>
      </c>
      <c r="I10" s="30">
        <v>1.2</v>
      </c>
      <c r="J10" s="2">
        <v>15.6</v>
      </c>
      <c r="K10" s="2">
        <v>19</v>
      </c>
      <c r="L10" s="42">
        <v>63</v>
      </c>
      <c r="M10" s="17">
        <v>20</v>
      </c>
      <c r="N10" s="17">
        <v>32</v>
      </c>
      <c r="O10" s="17">
        <v>31</v>
      </c>
    </row>
    <row r="11" spans="1:15" ht="18" customHeight="1">
      <c r="A11" s="17">
        <v>7</v>
      </c>
      <c r="B11" s="38" t="s">
        <v>7</v>
      </c>
      <c r="C11" s="28">
        <v>5</v>
      </c>
      <c r="D11" s="28">
        <v>38</v>
      </c>
      <c r="E11" s="14">
        <v>13</v>
      </c>
      <c r="F11" s="24">
        <v>101.5</v>
      </c>
      <c r="G11" s="29">
        <v>82.1</v>
      </c>
      <c r="H11" s="34">
        <v>95.2</v>
      </c>
      <c r="I11" s="30">
        <v>19.8</v>
      </c>
      <c r="J11" s="2">
        <v>66.5</v>
      </c>
      <c r="K11" s="2">
        <v>73.8</v>
      </c>
      <c r="L11" s="42">
        <v>283</v>
      </c>
      <c r="M11" s="17">
        <v>132</v>
      </c>
      <c r="N11" s="17">
        <v>85</v>
      </c>
      <c r="O11" s="17">
        <v>57</v>
      </c>
    </row>
    <row r="12" spans="1:15" ht="18" customHeight="1">
      <c r="A12" s="17">
        <v>8</v>
      </c>
      <c r="B12" s="38" t="s">
        <v>8</v>
      </c>
      <c r="C12" s="28">
        <v>15</v>
      </c>
      <c r="D12" s="28">
        <v>3.5</v>
      </c>
      <c r="E12" s="14">
        <v>4.0999999999999996</v>
      </c>
      <c r="F12" s="24">
        <v>18.2</v>
      </c>
      <c r="G12" s="29">
        <v>13.7</v>
      </c>
      <c r="H12" s="34">
        <v>15.6</v>
      </c>
      <c r="I12" s="30">
        <v>4.0999999999999996</v>
      </c>
      <c r="J12" s="2">
        <v>32.4</v>
      </c>
      <c r="K12" s="4">
        <v>20</v>
      </c>
      <c r="L12" s="42">
        <v>14</v>
      </c>
      <c r="M12" s="17">
        <v>17.3</v>
      </c>
      <c r="N12" s="17">
        <v>50</v>
      </c>
      <c r="O12" s="17">
        <v>13.2</v>
      </c>
    </row>
    <row r="13" spans="1:15" ht="18" customHeight="1">
      <c r="A13" s="17">
        <v>9</v>
      </c>
      <c r="B13" s="38" t="s">
        <v>9</v>
      </c>
      <c r="C13" s="28">
        <v>0.6</v>
      </c>
      <c r="D13" s="28">
        <v>8</v>
      </c>
      <c r="E13" s="14">
        <v>2</v>
      </c>
      <c r="F13" s="24">
        <v>14</v>
      </c>
      <c r="G13" s="29">
        <v>10.3</v>
      </c>
      <c r="H13" s="29">
        <v>7.6</v>
      </c>
      <c r="I13" s="30">
        <v>5.6</v>
      </c>
      <c r="J13" s="2">
        <v>24.5</v>
      </c>
      <c r="K13" s="2">
        <v>12</v>
      </c>
      <c r="L13" s="42">
        <v>22.5</v>
      </c>
      <c r="M13" s="17">
        <v>6.3</v>
      </c>
      <c r="N13" s="17">
        <v>7.2</v>
      </c>
      <c r="O13" s="17">
        <v>32</v>
      </c>
    </row>
    <row r="14" spans="1:15" ht="18" customHeight="1">
      <c r="A14" s="17">
        <v>10</v>
      </c>
      <c r="B14" s="38" t="s">
        <v>10</v>
      </c>
      <c r="C14" s="28">
        <v>37.1</v>
      </c>
      <c r="D14" s="28">
        <v>25</v>
      </c>
      <c r="E14" s="14">
        <v>3.3</v>
      </c>
      <c r="F14" s="24">
        <v>193.7</v>
      </c>
      <c r="G14" s="29">
        <v>187.8</v>
      </c>
      <c r="H14" s="29">
        <v>363</v>
      </c>
      <c r="I14" s="30">
        <v>675</v>
      </c>
      <c r="J14" s="2">
        <v>910</v>
      </c>
      <c r="K14" s="2">
        <v>1173</v>
      </c>
      <c r="L14" s="42">
        <v>1080</v>
      </c>
      <c r="M14" s="17">
        <v>48.8</v>
      </c>
      <c r="N14" s="17">
        <v>40</v>
      </c>
      <c r="O14" s="17">
        <v>1198.9000000000001</v>
      </c>
    </row>
    <row r="15" spans="1:15" ht="18" customHeight="1">
      <c r="A15" s="17">
        <v>11</v>
      </c>
      <c r="B15" s="38" t="s">
        <v>11</v>
      </c>
      <c r="C15" s="28">
        <v>147.1</v>
      </c>
      <c r="D15" s="28">
        <v>214.9</v>
      </c>
      <c r="E15" s="14">
        <v>89.4</v>
      </c>
      <c r="F15" s="24">
        <v>208.9</v>
      </c>
      <c r="G15" s="29">
        <v>447.1</v>
      </c>
      <c r="H15" s="29">
        <v>114</v>
      </c>
      <c r="I15" s="30">
        <v>81.400000000000006</v>
      </c>
      <c r="J15" s="2">
        <v>122</v>
      </c>
      <c r="K15" s="2">
        <v>570.4</v>
      </c>
      <c r="L15" s="42">
        <v>560</v>
      </c>
      <c r="M15" s="17">
        <v>295</v>
      </c>
      <c r="N15" s="17">
        <v>131</v>
      </c>
      <c r="O15" s="17">
        <v>77</v>
      </c>
    </row>
    <row r="16" spans="1:15" ht="18" customHeight="1">
      <c r="A16" s="17">
        <v>12</v>
      </c>
      <c r="B16" s="38" t="s">
        <v>12</v>
      </c>
      <c r="C16" s="28">
        <v>10.4</v>
      </c>
      <c r="D16" s="28">
        <v>2.2000000000000002</v>
      </c>
      <c r="E16" s="14">
        <v>4.0999999999999996</v>
      </c>
      <c r="F16" s="24">
        <f>SUM(K38)</f>
        <v>0</v>
      </c>
      <c r="G16" s="29">
        <v>8.4</v>
      </c>
      <c r="H16" s="29">
        <v>27.4</v>
      </c>
      <c r="I16" s="30">
        <v>5.2</v>
      </c>
      <c r="J16" s="2">
        <v>4</v>
      </c>
      <c r="K16" s="2">
        <v>19</v>
      </c>
      <c r="L16" s="42">
        <v>4.5</v>
      </c>
      <c r="M16" s="17">
        <v>1.2</v>
      </c>
      <c r="N16" s="17">
        <v>16</v>
      </c>
      <c r="O16" s="17">
        <v>3.9</v>
      </c>
    </row>
    <row r="17" spans="1:15" ht="18" customHeight="1">
      <c r="A17" s="17">
        <v>13</v>
      </c>
      <c r="B17" s="38" t="s">
        <v>13</v>
      </c>
      <c r="C17" s="28">
        <v>13.9</v>
      </c>
      <c r="D17" s="28">
        <v>5.2</v>
      </c>
      <c r="E17" s="14">
        <v>4.8</v>
      </c>
      <c r="F17" s="24">
        <v>56</v>
      </c>
      <c r="G17" s="29">
        <v>22.3</v>
      </c>
      <c r="H17" s="34">
        <v>117.6</v>
      </c>
      <c r="I17" s="30">
        <v>113.5</v>
      </c>
      <c r="J17" s="4">
        <v>79.75</v>
      </c>
      <c r="K17" s="4">
        <v>89.9</v>
      </c>
      <c r="L17" s="42">
        <v>101.2</v>
      </c>
      <c r="M17" s="17">
        <v>17.45</v>
      </c>
      <c r="N17" s="17">
        <v>12.5</v>
      </c>
      <c r="O17" s="17">
        <v>45</v>
      </c>
    </row>
    <row r="18" spans="1:15" ht="18" customHeight="1">
      <c r="A18" s="21">
        <v>14</v>
      </c>
      <c r="B18" s="39" t="s">
        <v>14</v>
      </c>
      <c r="C18" s="35">
        <v>768</v>
      </c>
      <c r="D18" s="35">
        <v>680</v>
      </c>
      <c r="E18" s="15">
        <v>158</v>
      </c>
      <c r="F18" s="24">
        <v>802.9</v>
      </c>
      <c r="G18" s="5">
        <v>689.1</v>
      </c>
      <c r="H18" s="5">
        <v>734</v>
      </c>
      <c r="I18" s="36">
        <v>1092.3</v>
      </c>
      <c r="J18" s="5">
        <v>556.79999999999995</v>
      </c>
      <c r="K18" s="37">
        <v>587.1</v>
      </c>
      <c r="L18" s="41">
        <v>620.73699999999997</v>
      </c>
      <c r="M18" s="17">
        <v>561.70000000000005</v>
      </c>
      <c r="N18" s="17">
        <v>516</v>
      </c>
      <c r="O18" s="17">
        <v>566.6</v>
      </c>
    </row>
    <row r="19" spans="1:15" ht="18" customHeight="1">
      <c r="A19" s="62" t="s">
        <v>0</v>
      </c>
      <c r="B19" s="62"/>
      <c r="C19" s="23">
        <f>SUM(C5:C18)</f>
        <v>1126</v>
      </c>
      <c r="D19" s="23">
        <f>SUM(D5:D18)</f>
        <v>1152.8</v>
      </c>
      <c r="E19" s="23">
        <f t="shared" ref="E19:O19" si="0">SUM(E5:E18)</f>
        <v>554.90000000000009</v>
      </c>
      <c r="F19" s="23">
        <f t="shared" si="0"/>
        <v>1695.1</v>
      </c>
      <c r="G19" s="23">
        <f t="shared" si="0"/>
        <v>1774.6000000000004</v>
      </c>
      <c r="H19" s="23">
        <f t="shared" si="0"/>
        <v>1777.2</v>
      </c>
      <c r="I19" s="23">
        <f t="shared" si="0"/>
        <v>2816.4</v>
      </c>
      <c r="J19" s="23">
        <f t="shared" si="0"/>
        <v>2221.8500000000004</v>
      </c>
      <c r="K19" s="23">
        <f t="shared" si="0"/>
        <v>3030.97</v>
      </c>
      <c r="L19" s="23">
        <f t="shared" si="0"/>
        <v>3156.837</v>
      </c>
      <c r="M19" s="23">
        <f t="shared" si="0"/>
        <v>2170.4499999999998</v>
      </c>
      <c r="N19" s="23">
        <f t="shared" si="0"/>
        <v>1707.3000000000002</v>
      </c>
      <c r="O19" s="23">
        <f t="shared" si="0"/>
        <v>2340.9</v>
      </c>
    </row>
  </sheetData>
  <mergeCells count="2">
    <mergeCell ref="A19:B19"/>
    <mergeCell ref="A2:O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O19"/>
  <sheetViews>
    <sheetView workbookViewId="0">
      <selection activeCell="I21" sqref="I21"/>
    </sheetView>
  </sheetViews>
  <sheetFormatPr defaultRowHeight="12.75"/>
  <cols>
    <col min="1" max="1" width="3.42578125" style="16" customWidth="1"/>
    <col min="2" max="2" width="20.42578125" style="16" customWidth="1"/>
    <col min="3" max="11" width="9.140625" style="16" customWidth="1"/>
    <col min="12" max="16384" width="9.140625" style="16"/>
  </cols>
  <sheetData>
    <row r="2" spans="1:15" ht="14.25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4" spans="1:15" ht="30" customHeight="1">
      <c r="A4" s="17"/>
      <c r="B4" s="18"/>
      <c r="C4" s="19">
        <v>2004</v>
      </c>
      <c r="D4" s="19">
        <v>2005</v>
      </c>
      <c r="E4" s="19">
        <v>2006</v>
      </c>
      <c r="F4" s="19">
        <v>2007</v>
      </c>
      <c r="G4" s="19">
        <v>2008</v>
      </c>
      <c r="H4" s="19">
        <v>2009</v>
      </c>
      <c r="I4" s="19">
        <v>2010</v>
      </c>
      <c r="J4" s="19">
        <v>2011</v>
      </c>
      <c r="K4" s="19">
        <v>2012</v>
      </c>
      <c r="L4" s="19">
        <v>2013</v>
      </c>
      <c r="M4" s="19">
        <v>2014</v>
      </c>
      <c r="N4" s="19">
        <v>2015</v>
      </c>
      <c r="O4" s="19">
        <v>2016</v>
      </c>
    </row>
    <row r="5" spans="1:15" ht="18.75" customHeight="1">
      <c r="A5" s="17">
        <v>1</v>
      </c>
      <c r="B5" s="20" t="s">
        <v>1</v>
      </c>
      <c r="C5" s="13">
        <v>103.4</v>
      </c>
      <c r="D5" s="13">
        <v>119.3</v>
      </c>
      <c r="E5" s="13">
        <v>42.5</v>
      </c>
      <c r="F5" s="13">
        <v>108</v>
      </c>
      <c r="G5" s="46">
        <v>88.3</v>
      </c>
      <c r="H5" s="46">
        <v>98.9</v>
      </c>
      <c r="I5" s="47">
        <v>72.7</v>
      </c>
      <c r="J5" s="48">
        <v>112.7</v>
      </c>
      <c r="K5" s="49">
        <v>17.5</v>
      </c>
      <c r="L5" s="50">
        <v>43.7</v>
      </c>
      <c r="M5" s="17">
        <v>98.5</v>
      </c>
      <c r="N5" s="17">
        <v>103</v>
      </c>
      <c r="O5" s="17">
        <v>83.8</v>
      </c>
    </row>
    <row r="6" spans="1:15" ht="18.75" customHeight="1">
      <c r="A6" s="17">
        <v>2</v>
      </c>
      <c r="B6" s="20" t="s">
        <v>2</v>
      </c>
      <c r="C6" s="14">
        <v>109.8</v>
      </c>
      <c r="D6" s="14">
        <v>136.5</v>
      </c>
      <c r="E6" s="14">
        <v>121.2</v>
      </c>
      <c r="F6" s="14">
        <v>132.6</v>
      </c>
      <c r="G6" s="51">
        <v>90.4</v>
      </c>
      <c r="H6" s="51">
        <v>92.8</v>
      </c>
      <c r="I6" s="52">
        <v>332.8</v>
      </c>
      <c r="J6" s="53">
        <v>117.6</v>
      </c>
      <c r="K6" s="53">
        <v>30.3</v>
      </c>
      <c r="L6" s="50">
        <v>21</v>
      </c>
      <c r="M6" s="17">
        <v>287</v>
      </c>
      <c r="N6" s="23">
        <v>62.134</v>
      </c>
      <c r="O6" s="23">
        <v>59.48</v>
      </c>
    </row>
    <row r="7" spans="1:15" ht="18.75" customHeight="1">
      <c r="A7" s="17">
        <v>3</v>
      </c>
      <c r="B7" s="20" t="s">
        <v>3</v>
      </c>
      <c r="C7" s="14">
        <v>1.5</v>
      </c>
      <c r="D7" s="14">
        <v>12.3</v>
      </c>
      <c r="E7" s="14">
        <v>32.1</v>
      </c>
      <c r="F7" s="14">
        <v>8.6</v>
      </c>
      <c r="G7" s="51">
        <v>3.8</v>
      </c>
      <c r="H7" s="51">
        <v>12</v>
      </c>
      <c r="I7" s="52">
        <v>3</v>
      </c>
      <c r="J7" s="53">
        <v>44.8</v>
      </c>
      <c r="K7" s="54">
        <v>21.4</v>
      </c>
      <c r="L7" s="50">
        <v>26</v>
      </c>
      <c r="M7" s="23">
        <v>2.56</v>
      </c>
      <c r="N7" s="17">
        <v>9.16</v>
      </c>
      <c r="O7" s="23">
        <v>38.380000000000003</v>
      </c>
    </row>
    <row r="8" spans="1:15" ht="18.75" customHeight="1">
      <c r="A8" s="17">
        <v>4</v>
      </c>
      <c r="B8" s="20" t="s">
        <v>4</v>
      </c>
      <c r="C8" s="14">
        <v>2.2999999999999998</v>
      </c>
      <c r="D8" s="14">
        <v>5.3</v>
      </c>
      <c r="E8" s="14">
        <v>33.200000000000003</v>
      </c>
      <c r="F8" s="14">
        <v>10.7</v>
      </c>
      <c r="G8" s="51">
        <v>9.6999999999999993</v>
      </c>
      <c r="H8" s="51">
        <v>12.2</v>
      </c>
      <c r="I8" s="52">
        <v>6.2</v>
      </c>
      <c r="J8" s="53">
        <v>3.2</v>
      </c>
      <c r="K8" s="53">
        <v>18</v>
      </c>
      <c r="L8" s="50">
        <v>32.9</v>
      </c>
      <c r="M8" s="17">
        <v>36</v>
      </c>
      <c r="N8" s="17">
        <v>38.799999999999997</v>
      </c>
      <c r="O8" s="23">
        <v>20.309999999999999</v>
      </c>
    </row>
    <row r="9" spans="1:15" ht="18.75" customHeight="1">
      <c r="A9" s="17">
        <v>5</v>
      </c>
      <c r="B9" s="20" t="s">
        <v>5</v>
      </c>
      <c r="C9" s="14">
        <v>7.2</v>
      </c>
      <c r="D9" s="14">
        <v>2.6</v>
      </c>
      <c r="E9" s="14">
        <v>31.6</v>
      </c>
      <c r="F9" s="14">
        <v>16.8</v>
      </c>
      <c r="G9" s="51">
        <v>11</v>
      </c>
      <c r="H9" s="55">
        <v>11.9</v>
      </c>
      <c r="I9" s="52">
        <v>34.1</v>
      </c>
      <c r="J9" s="53">
        <v>13.3</v>
      </c>
      <c r="K9" s="53">
        <v>20</v>
      </c>
      <c r="L9" s="50">
        <v>15.2</v>
      </c>
      <c r="M9" s="17">
        <v>15</v>
      </c>
      <c r="N9" s="17">
        <v>82.7</v>
      </c>
      <c r="O9" s="17">
        <v>86.6</v>
      </c>
    </row>
    <row r="10" spans="1:15" ht="18.75" customHeight="1">
      <c r="A10" s="17">
        <v>6</v>
      </c>
      <c r="B10" s="20" t="s">
        <v>6</v>
      </c>
      <c r="C10" s="14">
        <v>0</v>
      </c>
      <c r="D10" s="14">
        <v>0.2</v>
      </c>
      <c r="E10" s="14">
        <v>4.2</v>
      </c>
      <c r="F10" s="14">
        <v>3.7</v>
      </c>
      <c r="G10" s="51">
        <v>1.4</v>
      </c>
      <c r="H10" s="55">
        <v>1.5</v>
      </c>
      <c r="I10" s="52">
        <v>0.3</v>
      </c>
      <c r="J10" s="53">
        <v>4.8</v>
      </c>
      <c r="K10" s="53">
        <v>10</v>
      </c>
      <c r="L10" s="56">
        <v>7.5</v>
      </c>
      <c r="M10" s="17">
        <v>1.0900000000000001</v>
      </c>
      <c r="N10" s="17">
        <v>1.5</v>
      </c>
      <c r="O10" s="23">
        <v>22.88</v>
      </c>
    </row>
    <row r="11" spans="1:15" ht="18.75" customHeight="1">
      <c r="A11" s="17">
        <v>7</v>
      </c>
      <c r="B11" s="20" t="s">
        <v>7</v>
      </c>
      <c r="C11" s="14">
        <v>4</v>
      </c>
      <c r="D11" s="14">
        <v>13</v>
      </c>
      <c r="E11" s="14">
        <v>55.1</v>
      </c>
      <c r="F11" s="14">
        <v>45.1</v>
      </c>
      <c r="G11" s="51">
        <v>17.2</v>
      </c>
      <c r="H11" s="55">
        <v>78.099999999999994</v>
      </c>
      <c r="I11" s="52">
        <v>6.1</v>
      </c>
      <c r="J11" s="53">
        <v>43.5</v>
      </c>
      <c r="K11" s="53">
        <v>44.6</v>
      </c>
      <c r="L11" s="50">
        <v>30.3</v>
      </c>
      <c r="M11" s="17">
        <v>38.9</v>
      </c>
      <c r="N11" s="17">
        <v>12.3</v>
      </c>
      <c r="O11" s="17">
        <v>43</v>
      </c>
    </row>
    <row r="12" spans="1:15" ht="18.75" customHeight="1">
      <c r="A12" s="17">
        <v>8</v>
      </c>
      <c r="B12" s="20" t="s">
        <v>8</v>
      </c>
      <c r="C12" s="14">
        <v>4.3</v>
      </c>
      <c r="D12" s="14">
        <v>4.0999999999999996</v>
      </c>
      <c r="E12" s="14">
        <v>51.9</v>
      </c>
      <c r="F12" s="14">
        <v>18.899999999999999</v>
      </c>
      <c r="G12" s="51">
        <v>4.7</v>
      </c>
      <c r="H12" s="55">
        <v>5.7</v>
      </c>
      <c r="I12" s="52">
        <v>4.8</v>
      </c>
      <c r="J12" s="53">
        <v>34.24</v>
      </c>
      <c r="K12" s="53">
        <v>17</v>
      </c>
      <c r="L12" s="50">
        <v>16.100000000000001</v>
      </c>
      <c r="M12" s="23">
        <v>26.62</v>
      </c>
      <c r="N12" s="17">
        <v>34.5</v>
      </c>
      <c r="O12" s="17">
        <v>62</v>
      </c>
    </row>
    <row r="13" spans="1:15" ht="18.75" customHeight="1">
      <c r="A13" s="17">
        <v>9</v>
      </c>
      <c r="B13" s="20" t="s">
        <v>9</v>
      </c>
      <c r="C13" s="14">
        <v>5</v>
      </c>
      <c r="D13" s="14">
        <v>2</v>
      </c>
      <c r="E13" s="14">
        <v>14.5</v>
      </c>
      <c r="F13" s="14">
        <v>10.5</v>
      </c>
      <c r="G13" s="51">
        <v>2.6</v>
      </c>
      <c r="H13" s="51">
        <v>11.1</v>
      </c>
      <c r="I13" s="52">
        <v>0.9</v>
      </c>
      <c r="J13" s="53">
        <v>3.7</v>
      </c>
      <c r="K13" s="53">
        <v>3.2</v>
      </c>
      <c r="L13" s="50">
        <v>3.5</v>
      </c>
      <c r="M13" s="17">
        <v>5.0999999999999996</v>
      </c>
      <c r="N13" s="17">
        <v>23.3</v>
      </c>
      <c r="O13" s="17">
        <v>23</v>
      </c>
    </row>
    <row r="14" spans="1:15" ht="18.75" customHeight="1">
      <c r="A14" s="17">
        <v>10</v>
      </c>
      <c r="B14" s="20" t="s">
        <v>10</v>
      </c>
      <c r="C14" s="14">
        <v>12</v>
      </c>
      <c r="D14" s="14">
        <v>3.3</v>
      </c>
      <c r="E14" s="14">
        <v>47.7</v>
      </c>
      <c r="F14" s="14">
        <v>33</v>
      </c>
      <c r="G14" s="51">
        <v>11.4</v>
      </c>
      <c r="H14" s="51">
        <v>21.3</v>
      </c>
      <c r="I14" s="52">
        <v>27</v>
      </c>
      <c r="J14" s="53">
        <v>38</v>
      </c>
      <c r="K14" s="53">
        <v>38.1</v>
      </c>
      <c r="L14" s="50">
        <v>45.2</v>
      </c>
      <c r="M14" s="17">
        <v>40.200000000000003</v>
      </c>
      <c r="N14" s="17">
        <v>38.5</v>
      </c>
      <c r="O14" s="17">
        <v>56.5</v>
      </c>
    </row>
    <row r="15" spans="1:15" ht="18.75" customHeight="1">
      <c r="A15" s="17">
        <v>11</v>
      </c>
      <c r="B15" s="20" t="s">
        <v>11</v>
      </c>
      <c r="C15" s="14">
        <v>78.8</v>
      </c>
      <c r="D15" s="14">
        <v>89.4</v>
      </c>
      <c r="E15" s="14">
        <v>71.8</v>
      </c>
      <c r="F15" s="14">
        <v>58.8</v>
      </c>
      <c r="G15" s="51">
        <v>146.5</v>
      </c>
      <c r="H15" s="51">
        <v>138</v>
      </c>
      <c r="I15" s="52">
        <v>33.4</v>
      </c>
      <c r="J15" s="53">
        <v>42</v>
      </c>
      <c r="K15" s="53">
        <v>205.7</v>
      </c>
      <c r="L15" s="50">
        <v>175.8</v>
      </c>
      <c r="M15" s="17">
        <v>177.4</v>
      </c>
      <c r="N15" s="17">
        <v>175.8</v>
      </c>
      <c r="O15" s="17">
        <v>78</v>
      </c>
    </row>
    <row r="16" spans="1:15" ht="18.75" customHeight="1">
      <c r="A16" s="17">
        <v>12</v>
      </c>
      <c r="B16" s="20" t="s">
        <v>12</v>
      </c>
      <c r="C16" s="14">
        <v>12.2</v>
      </c>
      <c r="D16" s="14">
        <v>4.0999999999999996</v>
      </c>
      <c r="E16" s="14">
        <v>36.5</v>
      </c>
      <c r="F16" s="14">
        <v>22.3</v>
      </c>
      <c r="G16" s="51">
        <v>8.1</v>
      </c>
      <c r="H16" s="51">
        <v>11</v>
      </c>
      <c r="I16" s="52">
        <v>5.4</v>
      </c>
      <c r="J16" s="53">
        <v>5.9</v>
      </c>
      <c r="K16" s="53">
        <v>9</v>
      </c>
      <c r="L16" s="50">
        <v>3.6</v>
      </c>
      <c r="M16" s="17">
        <v>2.8</v>
      </c>
      <c r="N16" s="17">
        <v>6</v>
      </c>
      <c r="O16" s="17">
        <v>3.7</v>
      </c>
    </row>
    <row r="17" spans="1:15" ht="18.75" customHeight="1">
      <c r="A17" s="17">
        <v>13</v>
      </c>
      <c r="B17" s="20" t="s">
        <v>13</v>
      </c>
      <c r="C17" s="14">
        <v>3.1</v>
      </c>
      <c r="D17" s="14">
        <v>4.8</v>
      </c>
      <c r="E17" s="14">
        <v>17</v>
      </c>
      <c r="F17" s="14">
        <v>38.4</v>
      </c>
      <c r="G17" s="51">
        <v>21.6</v>
      </c>
      <c r="H17" s="51">
        <v>36.1</v>
      </c>
      <c r="I17" s="52">
        <v>65.8</v>
      </c>
      <c r="J17" s="54">
        <v>13.25</v>
      </c>
      <c r="K17" s="54">
        <v>19.600000000000001</v>
      </c>
      <c r="L17" s="57">
        <v>13.29</v>
      </c>
      <c r="M17" s="17">
        <v>10.92</v>
      </c>
      <c r="N17" s="17">
        <v>56.1</v>
      </c>
      <c r="O17" s="23">
        <v>37.229999999999997</v>
      </c>
    </row>
    <row r="18" spans="1:15" ht="18.75" customHeight="1">
      <c r="A18" s="21">
        <v>14</v>
      </c>
      <c r="B18" s="22" t="s">
        <v>14</v>
      </c>
      <c r="C18" s="15">
        <v>245</v>
      </c>
      <c r="D18" s="15">
        <v>158</v>
      </c>
      <c r="E18" s="15">
        <v>164.8</v>
      </c>
      <c r="F18" s="15">
        <v>271.10000000000002</v>
      </c>
      <c r="G18" s="58">
        <v>372.5</v>
      </c>
      <c r="H18" s="58">
        <v>463.2</v>
      </c>
      <c r="I18" s="59">
        <v>290.8</v>
      </c>
      <c r="J18" s="58">
        <v>520.03</v>
      </c>
      <c r="K18" s="58">
        <v>284.36</v>
      </c>
      <c r="L18" s="60">
        <v>350.87799999999999</v>
      </c>
      <c r="M18" s="17">
        <v>471.4</v>
      </c>
      <c r="N18" s="17">
        <v>514.5</v>
      </c>
      <c r="O18" s="23">
        <v>364.41</v>
      </c>
    </row>
    <row r="19" spans="1:15" ht="18.75" customHeight="1">
      <c r="A19" s="62" t="s">
        <v>0</v>
      </c>
      <c r="B19" s="62"/>
      <c r="C19" s="23">
        <f t="shared" ref="C19:E19" si="0">SUM(C5:C18)</f>
        <v>588.6</v>
      </c>
      <c r="D19" s="23">
        <f t="shared" si="0"/>
        <v>554.90000000000009</v>
      </c>
      <c r="E19" s="23">
        <f t="shared" si="0"/>
        <v>724.09999999999991</v>
      </c>
      <c r="F19" s="23">
        <f>SUM(F5:F18)</f>
        <v>778.5</v>
      </c>
      <c r="G19" s="23">
        <f t="shared" ref="G19:O19" si="1">SUM(G5:G18)</f>
        <v>789.2</v>
      </c>
      <c r="H19" s="23">
        <f t="shared" si="1"/>
        <v>993.8</v>
      </c>
      <c r="I19" s="23">
        <f t="shared" si="1"/>
        <v>883.3</v>
      </c>
      <c r="J19" s="23">
        <f t="shared" si="1"/>
        <v>997.02</v>
      </c>
      <c r="K19" s="23">
        <f t="shared" si="1"/>
        <v>738.76</v>
      </c>
      <c r="L19" s="23">
        <f t="shared" si="1"/>
        <v>784.96800000000007</v>
      </c>
      <c r="M19" s="23">
        <f t="shared" si="1"/>
        <v>1213.4899999999998</v>
      </c>
      <c r="N19" s="23">
        <f t="shared" si="1"/>
        <v>1158.2939999999999</v>
      </c>
      <c r="O19" s="23">
        <f t="shared" si="1"/>
        <v>979.29000000000019</v>
      </c>
    </row>
  </sheetData>
  <mergeCells count="2">
    <mergeCell ref="A19:B19"/>
    <mergeCell ref="A2:O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O21"/>
  <sheetViews>
    <sheetView workbookViewId="0">
      <selection activeCell="A2" sqref="A2:O2"/>
    </sheetView>
  </sheetViews>
  <sheetFormatPr defaultRowHeight="12.75"/>
  <cols>
    <col min="1" max="1" width="3.28515625" style="16" customWidth="1"/>
    <col min="2" max="2" width="20.42578125" style="16" customWidth="1"/>
    <col min="3" max="11" width="10.5703125" style="16" customWidth="1"/>
    <col min="12" max="16384" width="9.140625" style="16"/>
  </cols>
  <sheetData>
    <row r="2" spans="1:15" ht="14.25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4" spans="1:15" ht="25.5" customHeight="1">
      <c r="A4" s="17"/>
      <c r="B4" s="18"/>
      <c r="C4" s="19">
        <v>2004</v>
      </c>
      <c r="D4" s="19">
        <v>2005</v>
      </c>
      <c r="E4" s="19">
        <v>2006</v>
      </c>
      <c r="F4" s="19">
        <v>2007</v>
      </c>
      <c r="G4" s="19">
        <v>2008</v>
      </c>
      <c r="H4" s="19">
        <v>2009</v>
      </c>
      <c r="I4" s="19">
        <v>2010</v>
      </c>
      <c r="J4" s="19">
        <v>2011</v>
      </c>
      <c r="K4" s="19">
        <v>2012</v>
      </c>
      <c r="L4" s="19">
        <v>2013</v>
      </c>
      <c r="M4" s="19">
        <v>2014</v>
      </c>
      <c r="N4" s="19">
        <v>2015</v>
      </c>
      <c r="O4" s="19">
        <v>2016</v>
      </c>
    </row>
    <row r="5" spans="1:15" ht="19.5" customHeight="1">
      <c r="A5" s="17">
        <v>1</v>
      </c>
      <c r="B5" s="20" t="s">
        <v>1</v>
      </c>
      <c r="C5" s="7">
        <v>7200</v>
      </c>
      <c r="D5" s="40">
        <v>9937</v>
      </c>
      <c r="E5" s="8">
        <v>6800</v>
      </c>
      <c r="F5" s="17">
        <v>7362</v>
      </c>
      <c r="G5" s="17">
        <v>11029</v>
      </c>
      <c r="H5" s="17">
        <v>9000</v>
      </c>
      <c r="I5" s="17">
        <v>8100</v>
      </c>
      <c r="J5" s="17">
        <v>10925</v>
      </c>
      <c r="K5" s="17">
        <v>6270</v>
      </c>
      <c r="L5" s="44">
        <v>4800</v>
      </c>
      <c r="M5" s="17">
        <v>5000</v>
      </c>
      <c r="N5" s="17">
        <v>4593</v>
      </c>
      <c r="O5" s="17">
        <v>6148.2</v>
      </c>
    </row>
    <row r="6" spans="1:15" ht="19.5" customHeight="1">
      <c r="A6" s="17">
        <v>2</v>
      </c>
      <c r="B6" s="20" t="s">
        <v>2</v>
      </c>
      <c r="C6" s="9">
        <v>823.2</v>
      </c>
      <c r="D6" s="10">
        <v>1177.3</v>
      </c>
      <c r="E6" s="10">
        <v>2157</v>
      </c>
      <c r="F6" s="17">
        <v>3250</v>
      </c>
      <c r="G6" s="17">
        <v>3270</v>
      </c>
      <c r="H6" s="17">
        <v>4800</v>
      </c>
      <c r="I6" s="17">
        <v>4868.3999999999996</v>
      </c>
      <c r="J6" s="17">
        <v>3750</v>
      </c>
      <c r="K6" s="17">
        <v>5200.5</v>
      </c>
      <c r="L6" s="44">
        <v>4120</v>
      </c>
      <c r="M6" s="17">
        <v>4145.3999999999996</v>
      </c>
      <c r="N6" s="17">
        <v>5000</v>
      </c>
      <c r="O6" s="17">
        <v>4800</v>
      </c>
    </row>
    <row r="7" spans="1:15" ht="19.5" customHeight="1">
      <c r="A7" s="17">
        <v>3</v>
      </c>
      <c r="B7" s="20" t="s">
        <v>3</v>
      </c>
      <c r="C7" s="9">
        <v>800</v>
      </c>
      <c r="D7" s="10">
        <v>1122</v>
      </c>
      <c r="E7" s="10">
        <v>1850</v>
      </c>
      <c r="F7" s="17">
        <v>2831</v>
      </c>
      <c r="G7" s="17">
        <v>1700</v>
      </c>
      <c r="H7" s="17">
        <v>1207</v>
      </c>
      <c r="I7" s="17">
        <v>1200</v>
      </c>
      <c r="J7" s="17">
        <v>2238.5</v>
      </c>
      <c r="K7" s="17">
        <v>2002</v>
      </c>
      <c r="L7" s="44">
        <v>3534.5</v>
      </c>
      <c r="M7" s="17">
        <v>3558</v>
      </c>
      <c r="N7" s="17">
        <v>3416.5</v>
      </c>
      <c r="O7" s="17">
        <v>4700</v>
      </c>
    </row>
    <row r="8" spans="1:15" ht="19.5" customHeight="1">
      <c r="A8" s="17">
        <v>4</v>
      </c>
      <c r="B8" s="20" t="s">
        <v>4</v>
      </c>
      <c r="C8" s="9">
        <v>450</v>
      </c>
      <c r="D8" s="10">
        <v>1020</v>
      </c>
      <c r="E8" s="10">
        <v>450</v>
      </c>
      <c r="F8" s="17">
        <v>589</v>
      </c>
      <c r="G8" s="17">
        <v>1940</v>
      </c>
      <c r="H8" s="17">
        <v>327</v>
      </c>
      <c r="I8" s="17">
        <v>705</v>
      </c>
      <c r="J8" s="17">
        <v>784</v>
      </c>
      <c r="K8" s="17">
        <v>1545</v>
      </c>
      <c r="L8" s="44">
        <v>1270</v>
      </c>
      <c r="M8" s="17">
        <v>1735</v>
      </c>
      <c r="N8" s="17">
        <v>5363.4</v>
      </c>
      <c r="O8" s="17">
        <v>4095</v>
      </c>
    </row>
    <row r="9" spans="1:15" ht="19.5" customHeight="1">
      <c r="A9" s="17">
        <v>5</v>
      </c>
      <c r="B9" s="20" t="s">
        <v>5</v>
      </c>
      <c r="C9" s="9">
        <v>5131.6000000000004</v>
      </c>
      <c r="D9" s="10">
        <v>5000</v>
      </c>
      <c r="E9" s="10">
        <v>5180</v>
      </c>
      <c r="F9" s="17">
        <v>4690</v>
      </c>
      <c r="G9" s="17">
        <v>6000</v>
      </c>
      <c r="H9" s="17">
        <v>5000</v>
      </c>
      <c r="I9" s="17">
        <v>7771</v>
      </c>
      <c r="J9" s="17">
        <v>6130</v>
      </c>
      <c r="K9" s="17">
        <v>6500</v>
      </c>
      <c r="L9" s="44">
        <v>6150</v>
      </c>
      <c r="M9" s="17">
        <v>6250</v>
      </c>
      <c r="N9" s="17">
        <v>3435</v>
      </c>
      <c r="O9" s="17">
        <v>3240</v>
      </c>
    </row>
    <row r="10" spans="1:15" ht="19.5" customHeight="1">
      <c r="A10" s="17">
        <v>6</v>
      </c>
      <c r="B10" s="20" t="s">
        <v>6</v>
      </c>
      <c r="C10" s="9">
        <v>462</v>
      </c>
      <c r="D10" s="10">
        <v>510</v>
      </c>
      <c r="E10" s="10">
        <v>1200</v>
      </c>
      <c r="F10" s="17">
        <v>1150</v>
      </c>
      <c r="G10" s="17">
        <v>906</v>
      </c>
      <c r="H10" s="17">
        <v>375</v>
      </c>
      <c r="I10" s="17">
        <v>850</v>
      </c>
      <c r="J10" s="17">
        <v>1266</v>
      </c>
      <c r="K10" s="17">
        <v>1250.0999999999999</v>
      </c>
      <c r="L10" s="44">
        <v>2000</v>
      </c>
      <c r="M10" s="17">
        <v>2510</v>
      </c>
      <c r="N10" s="17">
        <v>2633</v>
      </c>
      <c r="O10" s="17">
        <v>2733</v>
      </c>
    </row>
    <row r="11" spans="1:15" ht="19.5" customHeight="1">
      <c r="A11" s="17">
        <v>7</v>
      </c>
      <c r="B11" s="20" t="s">
        <v>7</v>
      </c>
      <c r="C11" s="9">
        <v>1300</v>
      </c>
      <c r="D11" s="10">
        <v>1800</v>
      </c>
      <c r="E11" s="10">
        <v>2500</v>
      </c>
      <c r="F11" s="17">
        <v>2500</v>
      </c>
      <c r="G11" s="17">
        <v>2740</v>
      </c>
      <c r="H11" s="17">
        <v>2915</v>
      </c>
      <c r="I11" s="17">
        <v>1681</v>
      </c>
      <c r="J11" s="17">
        <v>3200</v>
      </c>
      <c r="K11" s="17">
        <v>1964.1</v>
      </c>
      <c r="L11" s="44">
        <v>3900.4</v>
      </c>
      <c r="M11" s="17">
        <v>2125.3000000000002</v>
      </c>
      <c r="N11" s="17">
        <v>6400</v>
      </c>
      <c r="O11" s="17">
        <v>6265</v>
      </c>
    </row>
    <row r="12" spans="1:15" ht="19.5" customHeight="1">
      <c r="A12" s="17">
        <v>8</v>
      </c>
      <c r="B12" s="20" t="s">
        <v>8</v>
      </c>
      <c r="C12" s="9">
        <v>1220</v>
      </c>
      <c r="D12" s="10">
        <v>2000</v>
      </c>
      <c r="E12" s="10">
        <v>1887</v>
      </c>
      <c r="F12" s="17">
        <v>3460</v>
      </c>
      <c r="G12" s="17">
        <v>2700</v>
      </c>
      <c r="H12" s="17">
        <v>817</v>
      </c>
      <c r="I12" s="17">
        <v>1797.5</v>
      </c>
      <c r="J12" s="17">
        <v>1562.5</v>
      </c>
      <c r="K12" s="17">
        <v>1472</v>
      </c>
      <c r="L12" s="44">
        <v>1809</v>
      </c>
      <c r="M12" s="17">
        <v>2811</v>
      </c>
      <c r="N12" s="17">
        <v>3608</v>
      </c>
      <c r="O12" s="17">
        <v>3050</v>
      </c>
    </row>
    <row r="13" spans="1:15" ht="19.5" customHeight="1">
      <c r="A13" s="17">
        <v>9</v>
      </c>
      <c r="B13" s="20" t="s">
        <v>9</v>
      </c>
      <c r="C13" s="9">
        <v>3156</v>
      </c>
      <c r="D13" s="10">
        <v>3188</v>
      </c>
      <c r="E13" s="10">
        <v>4047</v>
      </c>
      <c r="F13" s="17">
        <v>2660</v>
      </c>
      <c r="G13" s="17">
        <v>3500</v>
      </c>
      <c r="H13" s="17">
        <v>3640</v>
      </c>
      <c r="I13" s="17">
        <v>3340</v>
      </c>
      <c r="J13" s="17">
        <v>3672</v>
      </c>
      <c r="K13" s="17">
        <v>4140</v>
      </c>
      <c r="L13" s="44">
        <v>4056</v>
      </c>
      <c r="M13" s="17">
        <v>4100</v>
      </c>
      <c r="N13" s="17">
        <v>5429</v>
      </c>
      <c r="O13" s="17">
        <v>4790</v>
      </c>
    </row>
    <row r="14" spans="1:15" ht="19.5" customHeight="1">
      <c r="A14" s="17">
        <v>10</v>
      </c>
      <c r="B14" s="20" t="s">
        <v>10</v>
      </c>
      <c r="C14" s="9">
        <v>6085</v>
      </c>
      <c r="D14" s="10">
        <v>6595</v>
      </c>
      <c r="E14" s="10">
        <v>6500</v>
      </c>
      <c r="F14" s="17">
        <v>7920</v>
      </c>
      <c r="G14" s="17">
        <v>6957</v>
      </c>
      <c r="H14" s="17">
        <v>6978</v>
      </c>
      <c r="I14" s="17">
        <v>8116</v>
      </c>
      <c r="J14" s="17">
        <v>7420</v>
      </c>
      <c r="K14" s="17">
        <v>7436</v>
      </c>
      <c r="L14" s="44">
        <v>6779</v>
      </c>
      <c r="M14" s="17">
        <v>8244.2999999999993</v>
      </c>
      <c r="N14" s="17">
        <v>8550</v>
      </c>
      <c r="O14" s="17">
        <v>9888</v>
      </c>
    </row>
    <row r="15" spans="1:15" ht="19.5" customHeight="1">
      <c r="A15" s="17">
        <v>11</v>
      </c>
      <c r="B15" s="20" t="s">
        <v>11</v>
      </c>
      <c r="C15" s="9">
        <v>7765</v>
      </c>
      <c r="D15" s="10">
        <v>7774</v>
      </c>
      <c r="E15" s="10">
        <v>8193</v>
      </c>
      <c r="F15" s="17">
        <v>6733</v>
      </c>
      <c r="G15" s="17">
        <v>7617</v>
      </c>
      <c r="H15" s="17">
        <v>8400</v>
      </c>
      <c r="I15" s="17">
        <v>12000</v>
      </c>
      <c r="J15" s="17">
        <v>6800</v>
      </c>
      <c r="K15" s="17">
        <v>7001</v>
      </c>
      <c r="L15" s="44">
        <v>7220</v>
      </c>
      <c r="M15" s="17">
        <v>7062</v>
      </c>
      <c r="N15" s="17">
        <v>2486.5</v>
      </c>
      <c r="O15" s="17">
        <v>2300</v>
      </c>
    </row>
    <row r="16" spans="1:15" ht="19.5" customHeight="1">
      <c r="A16" s="17">
        <v>12</v>
      </c>
      <c r="B16" s="20" t="s">
        <v>12</v>
      </c>
      <c r="C16" s="9">
        <v>535</v>
      </c>
      <c r="D16" s="10">
        <v>1603</v>
      </c>
      <c r="E16" s="10">
        <v>350</v>
      </c>
      <c r="F16" s="17">
        <v>850</v>
      </c>
      <c r="G16" s="17">
        <v>735</v>
      </c>
      <c r="H16" s="17">
        <v>300</v>
      </c>
      <c r="I16" s="17">
        <v>1223.5</v>
      </c>
      <c r="J16" s="17">
        <v>2100</v>
      </c>
      <c r="K16" s="17">
        <v>3000</v>
      </c>
      <c r="L16" s="44">
        <v>2810</v>
      </c>
      <c r="M16" s="17">
        <v>2900</v>
      </c>
      <c r="N16" s="17">
        <v>7590</v>
      </c>
      <c r="O16" s="17">
        <v>6370.9</v>
      </c>
    </row>
    <row r="17" spans="1:15" ht="19.5" customHeight="1">
      <c r="A17" s="17">
        <v>13</v>
      </c>
      <c r="B17" s="20" t="s">
        <v>13</v>
      </c>
      <c r="C17" s="9">
        <v>973</v>
      </c>
      <c r="D17" s="10">
        <v>1170</v>
      </c>
      <c r="E17" s="10">
        <v>1125</v>
      </c>
      <c r="F17" s="17">
        <v>1900</v>
      </c>
      <c r="G17" s="17">
        <v>1100</v>
      </c>
      <c r="H17" s="17">
        <v>1855</v>
      </c>
      <c r="I17" s="17">
        <v>1864</v>
      </c>
      <c r="J17" s="17">
        <v>2020</v>
      </c>
      <c r="K17" s="17">
        <v>1622</v>
      </c>
      <c r="L17" s="44">
        <v>1851</v>
      </c>
      <c r="M17" s="17">
        <v>2204</v>
      </c>
      <c r="N17" s="17">
        <v>3508</v>
      </c>
      <c r="O17" s="17">
        <v>3712</v>
      </c>
    </row>
    <row r="18" spans="1:15" ht="19.5" customHeight="1">
      <c r="A18" s="21">
        <v>14</v>
      </c>
      <c r="B18" s="22" t="s">
        <v>14</v>
      </c>
      <c r="C18" s="11">
        <v>5180</v>
      </c>
      <c r="D18" s="12">
        <v>5200</v>
      </c>
      <c r="E18" s="10">
        <v>4840</v>
      </c>
      <c r="F18" s="17">
        <v>6000</v>
      </c>
      <c r="G18" s="17">
        <v>5100</v>
      </c>
      <c r="H18" s="17">
        <v>5200</v>
      </c>
      <c r="I18" s="17">
        <v>5180.5</v>
      </c>
      <c r="J18" s="17">
        <v>5159.8999999999996</v>
      </c>
      <c r="K18" s="17">
        <v>5863.4</v>
      </c>
      <c r="L18" s="44">
        <v>4622.5</v>
      </c>
      <c r="M18" s="17">
        <v>4359.3999999999996</v>
      </c>
      <c r="N18" s="17">
        <v>2388</v>
      </c>
      <c r="O18" s="17">
        <v>2516</v>
      </c>
    </row>
    <row r="19" spans="1:15" ht="19.5" customHeight="1">
      <c r="A19" s="62" t="s">
        <v>0</v>
      </c>
      <c r="B19" s="62"/>
      <c r="C19" s="17">
        <f t="shared" ref="C19:H19" si="0">SUM(C5:C18)</f>
        <v>41080.800000000003</v>
      </c>
      <c r="D19" s="17">
        <f t="shared" si="0"/>
        <v>48096.3</v>
      </c>
      <c r="E19" s="17">
        <f t="shared" si="0"/>
        <v>47079</v>
      </c>
      <c r="F19" s="17">
        <f t="shared" si="0"/>
        <v>51895</v>
      </c>
      <c r="G19" s="17">
        <f t="shared" si="0"/>
        <v>55294</v>
      </c>
      <c r="H19" s="17">
        <f t="shared" si="0"/>
        <v>50814</v>
      </c>
      <c r="I19" s="17">
        <f>SUM(I5:I18)</f>
        <v>58696.9</v>
      </c>
      <c r="J19" s="17">
        <f t="shared" ref="J19:O19" si="1">SUM(J5:J18)</f>
        <v>57027.9</v>
      </c>
      <c r="K19" s="17">
        <f t="shared" si="1"/>
        <v>55266.1</v>
      </c>
      <c r="L19" s="17">
        <f t="shared" si="1"/>
        <v>54922.400000000001</v>
      </c>
      <c r="M19" s="17">
        <f t="shared" si="1"/>
        <v>57004.4</v>
      </c>
      <c r="N19" s="17">
        <f t="shared" si="1"/>
        <v>64400.4</v>
      </c>
      <c r="O19" s="17">
        <f t="shared" si="1"/>
        <v>64608.1</v>
      </c>
    </row>
    <row r="20" spans="1:15">
      <c r="L20" s="45"/>
    </row>
    <row r="21" spans="1:15">
      <c r="L21" s="45"/>
    </row>
  </sheetData>
  <mergeCells count="2">
    <mergeCell ref="A2:O2"/>
    <mergeCell ref="A19:B1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ur taria</vt:lpstr>
      <vt:lpstr>tums</vt:lpstr>
      <vt:lpstr>h.nogoo</vt:lpstr>
      <vt:lpstr>hadlan</vt:lpstr>
    </vt:vector>
  </TitlesOfParts>
  <Company>uul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</dc:creator>
  <cp:lastModifiedBy>Tsetsgee</cp:lastModifiedBy>
  <cp:lastPrinted>2014-02-05T09:59:53Z</cp:lastPrinted>
  <dcterms:created xsi:type="dcterms:W3CDTF">2013-08-12T02:50:00Z</dcterms:created>
  <dcterms:modified xsi:type="dcterms:W3CDTF">2017-05-23T03:13:38Z</dcterms:modified>
</cp:coreProperties>
</file>