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410" yWindow="3540" windowWidth="19035" windowHeight="11820"/>
  </bookViews>
  <sheets>
    <sheet name="ay" sheetId="1" r:id="rId1"/>
    <sheet name="naay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19" i="1"/>
  <c r="S9"/>
  <c r="R19" l="1"/>
  <c r="R9"/>
  <c r="Q19" l="1"/>
  <c r="Q9"/>
</calcChain>
</file>

<file path=xl/sharedStrings.xml><?xml version="1.0" encoding="utf-8"?>
<sst xmlns="http://schemas.openxmlformats.org/spreadsheetml/2006/main" count="50" uniqueCount="37">
  <si>
    <t>он</t>
  </si>
  <si>
    <t>Үйлдвэрлэлт / оноор /</t>
  </si>
  <si>
    <t>Нүүрс олборлолт</t>
  </si>
  <si>
    <t>Хүнсний бүтээгдэхүүн</t>
  </si>
  <si>
    <t>алт олборлолт</t>
  </si>
  <si>
    <t>Цахилгаан эрчим хүч</t>
  </si>
  <si>
    <t>Хөнгөн үйлдвэрлэл</t>
  </si>
  <si>
    <t>Дүн</t>
  </si>
  <si>
    <t>Борлуулалт / оноор /</t>
  </si>
  <si>
    <t>гол нэр төрлөөр / биет хэмжээ/</t>
  </si>
  <si>
    <t>Гурил</t>
  </si>
  <si>
    <t>талх</t>
  </si>
  <si>
    <t>хивэг</t>
  </si>
  <si>
    <t>нарийн боов</t>
  </si>
  <si>
    <t>сүүн бүт-н</t>
  </si>
  <si>
    <t>цэвэр ус</t>
  </si>
  <si>
    <t>архи</t>
  </si>
  <si>
    <t>дарс</t>
  </si>
  <si>
    <t>НИЙТИЙН АЖ АХУЙ ҮЙЛЧИЛГЭЭНИЙ БОРЛУУЛАЛТ БА ОРЛОГО</t>
  </si>
  <si>
    <t>Үзүүлэлтүүд</t>
  </si>
  <si>
    <t>Гүйцэтгэл /сая.төг/</t>
  </si>
  <si>
    <t xml:space="preserve">НААҮ-ний орлого бүгд </t>
  </si>
  <si>
    <t>Ус борлуулалт</t>
  </si>
  <si>
    <t>ҮҮүнээс борлуулалтын</t>
  </si>
  <si>
    <t>Аж ахуйн нэгжид</t>
  </si>
  <si>
    <t>Сувагжуулалт</t>
  </si>
  <si>
    <t>Халаалт</t>
  </si>
  <si>
    <t>Халуун ус</t>
  </si>
  <si>
    <t>Хог хаягдал бусад орлого</t>
  </si>
  <si>
    <t>Хэмжих нэгж</t>
  </si>
  <si>
    <t>Үзүүлэлт</t>
  </si>
  <si>
    <t>тн</t>
  </si>
  <si>
    <t>мян.л</t>
  </si>
  <si>
    <t xml:space="preserve">                                                                                                                                                                              АЖ ҮЙЛДВЭРИЙН НИЙТ БҮТЭЭГДЭХҮҮН ҮЙЛДВЭРЛЭЛ                                                                                                  (мян.төг)     </t>
  </si>
  <si>
    <t xml:space="preserve">                                                                                                                                                                                      АЖ ҮЙЛДВЭРИЙН НИЙТ БҮТЭЭГДЭХҮҮН БОРЛУУЛАЛТ                                                                                              (мян.төг)</t>
  </si>
  <si>
    <t>Цахилгаан, дулааны эрчим хүч</t>
  </si>
  <si>
    <t>хиам, банш бууз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</si>
</sst>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</numFmts>
  <fonts count="11"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 Mon"/>
      <family val="2"/>
    </font>
    <font>
      <sz val="11"/>
      <color theme="1"/>
      <name val="Calibri"/>
      <family val="2"/>
    </font>
    <font>
      <sz val="8"/>
      <color rgb="FF00000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5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Fill="1" applyBorder="1"/>
    <xf numFmtId="0" fontId="3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1" applyNumberFormat="1" applyFont="1" applyBorder="1"/>
    <xf numFmtId="0" fontId="3" fillId="0" borderId="1" xfId="0" applyFont="1" applyFill="1" applyBorder="1"/>
    <xf numFmtId="43" fontId="0" fillId="0" borderId="1" xfId="1" applyFont="1" applyBorder="1"/>
    <xf numFmtId="0" fontId="0" fillId="0" borderId="1" xfId="0" applyFont="1" applyFill="1" applyBorder="1"/>
    <xf numFmtId="0" fontId="0" fillId="0" borderId="9" xfId="0" applyFont="1" applyFill="1" applyBorder="1" applyAlignment="1"/>
    <xf numFmtId="0" fontId="0" fillId="0" borderId="8" xfId="0" applyFont="1" applyFill="1" applyBorder="1" applyAlignment="1"/>
    <xf numFmtId="0" fontId="0" fillId="0" borderId="0" xfId="0" applyFill="1"/>
    <xf numFmtId="0" fontId="3" fillId="0" borderId="0" xfId="0" applyFont="1" applyFill="1"/>
    <xf numFmtId="166" fontId="3" fillId="0" borderId="1" xfId="1" applyNumberFormat="1" applyFont="1" applyFill="1" applyBorder="1"/>
    <xf numFmtId="0" fontId="0" fillId="0" borderId="3" xfId="0" applyBorder="1"/>
    <xf numFmtId="0" fontId="0" fillId="0" borderId="8" xfId="0" applyBorder="1"/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wrapText="1"/>
    </xf>
    <xf numFmtId="0" fontId="0" fillId="0" borderId="0" xfId="0" applyFont="1" applyFill="1"/>
    <xf numFmtId="0" fontId="4" fillId="0" borderId="0" xfId="0" applyFont="1" applyFill="1"/>
    <xf numFmtId="0" fontId="0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8" fillId="0" borderId="1" xfId="3" applyNumberFormat="1" applyFont="1" applyBorder="1" applyAlignment="1">
      <alignment horizontal="right" vertical="center"/>
    </xf>
    <xf numFmtId="0" fontId="9" fillId="0" borderId="1" xfId="0" applyFont="1" applyBorder="1"/>
    <xf numFmtId="0" fontId="10" fillId="0" borderId="1" xfId="0" applyFont="1" applyBorder="1"/>
    <xf numFmtId="0" fontId="0" fillId="0" borderId="8" xfId="0" applyBorder="1" applyAlignment="1"/>
    <xf numFmtId="0" fontId="0" fillId="0" borderId="4" xfId="0" applyBorder="1" applyAlignment="1"/>
    <xf numFmtId="0" fontId="0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wrapText="1"/>
    </xf>
  </cellXfs>
  <cellStyles count="4">
    <cellStyle name="Comma" xfId="1" builtinId="3"/>
    <cellStyle name="Normal" xfId="0" builtinId="0"/>
    <cellStyle name="Normal 5" xfId="2"/>
    <cellStyle name="Normal 5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8"/>
  <sheetViews>
    <sheetView tabSelected="1" zoomScale="70" zoomScaleNormal="70" workbookViewId="0">
      <selection activeCell="G20" sqref="G20"/>
    </sheetView>
  </sheetViews>
  <sheetFormatPr defaultRowHeight="15"/>
  <cols>
    <col min="1" max="1" width="17.6640625" customWidth="1"/>
    <col min="2" max="2" width="9.77734375" customWidth="1"/>
    <col min="8" max="8" width="11.21875" customWidth="1"/>
    <col min="17" max="17" width="11.5546875" customWidth="1"/>
    <col min="18" max="18" width="11" customWidth="1"/>
    <col min="19" max="19" width="11" bestFit="1" customWidth="1"/>
  </cols>
  <sheetData>
    <row r="1" spans="1:19">
      <c r="A1" s="48" t="s">
        <v>33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>
      <c r="A2" s="44" t="s">
        <v>0</v>
      </c>
      <c r="B2" s="45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7"/>
    </row>
    <row r="3" spans="1:19">
      <c r="A3" s="43"/>
      <c r="B3" s="24">
        <v>2000</v>
      </c>
      <c r="C3" s="24">
        <v>2001</v>
      </c>
      <c r="D3" s="24">
        <v>2002</v>
      </c>
      <c r="E3" s="24">
        <v>2003</v>
      </c>
      <c r="F3" s="24">
        <v>2004</v>
      </c>
      <c r="G3" s="24">
        <v>2005</v>
      </c>
      <c r="H3" s="24">
        <v>2006</v>
      </c>
      <c r="I3" s="24">
        <v>2007</v>
      </c>
      <c r="J3" s="24">
        <v>2008</v>
      </c>
      <c r="K3" s="24">
        <v>2009</v>
      </c>
      <c r="L3" s="24">
        <v>2010</v>
      </c>
      <c r="M3" s="24">
        <v>2011</v>
      </c>
      <c r="N3" s="24">
        <v>2012</v>
      </c>
      <c r="O3" s="24">
        <v>2013</v>
      </c>
      <c r="P3" s="24">
        <v>2014</v>
      </c>
      <c r="Q3" s="33">
        <v>2015</v>
      </c>
      <c r="R3" s="33">
        <v>2016</v>
      </c>
      <c r="S3" s="24">
        <v>2017</v>
      </c>
    </row>
    <row r="4" spans="1:19" ht="15.75">
      <c r="A4" s="5" t="s">
        <v>2</v>
      </c>
      <c r="B4" s="6">
        <v>697938.1</v>
      </c>
      <c r="C4" s="6">
        <v>838166.6</v>
      </c>
      <c r="D4" s="6">
        <v>845325.8</v>
      </c>
      <c r="E4" s="6">
        <v>863578.5</v>
      </c>
      <c r="F4" s="6">
        <v>774320</v>
      </c>
      <c r="G4" s="6">
        <v>1162192.6000000001</v>
      </c>
      <c r="H4" s="6">
        <v>1299566</v>
      </c>
      <c r="I4" s="6">
        <v>1504462</v>
      </c>
      <c r="J4" s="6">
        <v>2054672</v>
      </c>
      <c r="K4" s="6">
        <v>2465881</v>
      </c>
      <c r="L4" s="6">
        <v>2903504</v>
      </c>
      <c r="M4" s="7">
        <v>3130845.2</v>
      </c>
      <c r="N4" s="7">
        <v>3987510.1</v>
      </c>
      <c r="O4" s="8">
        <v>4827548</v>
      </c>
      <c r="P4" s="6">
        <v>5424169.4000000004</v>
      </c>
      <c r="Q4" s="37">
        <v>6010373.2000000002</v>
      </c>
      <c r="R4" s="2">
        <v>7282040.4000000004</v>
      </c>
      <c r="S4" s="2">
        <v>6753856.7999999998</v>
      </c>
    </row>
    <row r="5" spans="1:19" ht="27" customHeight="1">
      <c r="A5" s="52" t="s">
        <v>3</v>
      </c>
      <c r="B5" s="22">
        <v>523902.2</v>
      </c>
      <c r="C5" s="22">
        <v>1878191</v>
      </c>
      <c r="D5" s="22">
        <v>2819148.1</v>
      </c>
      <c r="E5" s="22">
        <v>2244121.7000000002</v>
      </c>
      <c r="F5" s="22">
        <v>2762282.1</v>
      </c>
      <c r="G5" s="22">
        <v>1007784.7</v>
      </c>
      <c r="H5" s="22">
        <v>1108777.3</v>
      </c>
      <c r="I5" s="22">
        <v>2303835.2000000002</v>
      </c>
      <c r="J5" s="22">
        <v>6551795.5</v>
      </c>
      <c r="K5" s="22">
        <v>4927358.0999999996</v>
      </c>
      <c r="L5" s="22">
        <v>3727934</v>
      </c>
      <c r="M5" s="23">
        <v>3061398.9</v>
      </c>
      <c r="N5" s="23">
        <v>5168130</v>
      </c>
      <c r="O5" s="23">
        <v>6818598.2000000002</v>
      </c>
      <c r="P5" s="22">
        <v>8312592.2999999998</v>
      </c>
      <c r="Q5" s="2">
        <v>11477631.300000001</v>
      </c>
      <c r="R5" s="2">
        <v>9772429</v>
      </c>
      <c r="S5" s="2">
        <v>5260227.4000000004</v>
      </c>
    </row>
    <row r="6" spans="1:19">
      <c r="A6" s="2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>
        <v>724600.7</v>
      </c>
      <c r="M6" s="7">
        <v>3392900</v>
      </c>
      <c r="N6" s="7">
        <v>9800000</v>
      </c>
      <c r="O6" s="7">
        <v>10682033</v>
      </c>
      <c r="P6" s="6">
        <v>6975007</v>
      </c>
      <c r="Q6" s="2">
        <v>0</v>
      </c>
      <c r="R6" s="2"/>
      <c r="S6" s="2"/>
    </row>
    <row r="7" spans="1:19" ht="30" customHeight="1">
      <c r="A7" s="53" t="s">
        <v>35</v>
      </c>
      <c r="B7" s="21">
        <v>1681960.2</v>
      </c>
      <c r="C7" s="22">
        <v>2358662.4</v>
      </c>
      <c r="D7" s="22">
        <v>2363941</v>
      </c>
      <c r="E7" s="22">
        <v>2806394</v>
      </c>
      <c r="F7" s="22">
        <v>2947959.9</v>
      </c>
      <c r="G7" s="22">
        <v>3338426.2</v>
      </c>
      <c r="H7" s="22">
        <v>3977663.9</v>
      </c>
      <c r="I7" s="22">
        <v>4302645.3</v>
      </c>
      <c r="J7" s="22">
        <v>5534350.2999999998</v>
      </c>
      <c r="K7" s="22">
        <v>6564524.2000000002</v>
      </c>
      <c r="L7" s="22">
        <v>7231034</v>
      </c>
      <c r="M7" s="23">
        <v>9539958.0999999996</v>
      </c>
      <c r="N7" s="23">
        <v>11907122.300000001</v>
      </c>
      <c r="O7" s="23">
        <v>14359678.300000001</v>
      </c>
      <c r="P7" s="22">
        <v>19676992.199999999</v>
      </c>
      <c r="Q7" s="2">
        <v>24223416.800000001</v>
      </c>
      <c r="R7" s="2">
        <v>38480709.200000003</v>
      </c>
      <c r="S7" s="2">
        <v>43161237.200000003</v>
      </c>
    </row>
    <row r="8" spans="1:19">
      <c r="A8" s="5" t="s">
        <v>6</v>
      </c>
      <c r="B8" s="6">
        <v>1581</v>
      </c>
      <c r="C8" s="6">
        <v>603</v>
      </c>
      <c r="D8" s="6">
        <v>0</v>
      </c>
      <c r="E8" s="6">
        <v>2119443</v>
      </c>
      <c r="F8" s="6">
        <v>642733.4</v>
      </c>
      <c r="G8" s="6">
        <v>749446.1</v>
      </c>
      <c r="H8" s="6">
        <v>17544</v>
      </c>
      <c r="I8" s="6">
        <v>17616.599999999999</v>
      </c>
      <c r="J8" s="6">
        <v>66620.5</v>
      </c>
      <c r="K8" s="6">
        <v>43534.2</v>
      </c>
      <c r="L8" s="6">
        <v>49609.599999999999</v>
      </c>
      <c r="M8" s="7">
        <v>58055.6</v>
      </c>
      <c r="N8" s="7">
        <v>50955.3</v>
      </c>
      <c r="O8" s="7">
        <v>353889.4</v>
      </c>
      <c r="P8" s="6">
        <v>203173.8</v>
      </c>
      <c r="Q8" s="34">
        <v>284714</v>
      </c>
      <c r="R8" s="2">
        <v>166345</v>
      </c>
      <c r="S8" s="2">
        <v>289608.7</v>
      </c>
    </row>
    <row r="9" spans="1:19">
      <c r="A9" s="6" t="s">
        <v>7</v>
      </c>
      <c r="B9" s="6">
        <v>2905381.5</v>
      </c>
      <c r="C9" s="6">
        <v>5075623</v>
      </c>
      <c r="D9" s="6">
        <v>6028414.9000000004</v>
      </c>
      <c r="E9" s="6">
        <v>8033537.2000000002</v>
      </c>
      <c r="F9" s="6">
        <v>7127295.4000000004</v>
      </c>
      <c r="G9" s="6">
        <v>6257849.5999999996</v>
      </c>
      <c r="H9" s="6">
        <v>6403551.1999999993</v>
      </c>
      <c r="I9" s="6">
        <v>8128559.0999999996</v>
      </c>
      <c r="J9" s="6">
        <v>14207438.300000001</v>
      </c>
      <c r="K9" s="6">
        <v>14001297.5</v>
      </c>
      <c r="L9" s="6">
        <v>14636682.299999999</v>
      </c>
      <c r="M9" s="6">
        <v>19183157.800000001</v>
      </c>
      <c r="N9" s="6">
        <v>30913717.700000003</v>
      </c>
      <c r="O9" s="6">
        <v>37041746.899999999</v>
      </c>
      <c r="P9" s="6">
        <v>40591934.699999996</v>
      </c>
      <c r="Q9" s="34">
        <f>Q4+Q5+Q6+Q7+Q8</f>
        <v>41996135.299999997</v>
      </c>
      <c r="R9" s="2">
        <f>R4+R5+R7+R8</f>
        <v>55701523.600000001</v>
      </c>
      <c r="S9" s="2">
        <f>S4+S5+S7+S8</f>
        <v>55464930.100000009</v>
      </c>
    </row>
    <row r="10" spans="1:19" ht="10.5" customHeight="1"/>
    <row r="11" spans="1:19">
      <c r="A11" s="48" t="s">
        <v>34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19">
      <c r="A12" s="42" t="s">
        <v>0</v>
      </c>
      <c r="B12" s="19"/>
      <c r="C12" s="20"/>
      <c r="D12" s="15"/>
      <c r="E12" s="14"/>
      <c r="F12" s="14"/>
      <c r="G12" s="14"/>
      <c r="H12" s="14"/>
      <c r="I12" s="14" t="s">
        <v>8</v>
      </c>
      <c r="J12" s="14"/>
      <c r="K12" s="1"/>
      <c r="L12" s="14"/>
      <c r="M12" s="14"/>
      <c r="N12" s="14"/>
      <c r="O12" s="15"/>
      <c r="P12" s="15"/>
      <c r="Q12" s="40"/>
      <c r="R12" s="40"/>
      <c r="S12" s="41"/>
    </row>
    <row r="13" spans="1:19">
      <c r="A13" s="43"/>
      <c r="B13" s="32">
        <v>2000</v>
      </c>
      <c r="C13" s="32">
        <v>2001</v>
      </c>
      <c r="D13" s="24">
        <v>2002</v>
      </c>
      <c r="E13" s="24">
        <v>2003</v>
      </c>
      <c r="F13" s="24">
        <v>2004</v>
      </c>
      <c r="G13" s="24">
        <v>2005</v>
      </c>
      <c r="H13" s="24">
        <v>2006</v>
      </c>
      <c r="I13" s="24">
        <v>2007</v>
      </c>
      <c r="J13" s="24">
        <v>2008</v>
      </c>
      <c r="K13" s="24">
        <v>2009</v>
      </c>
      <c r="L13" s="24">
        <v>2010</v>
      </c>
      <c r="M13" s="24">
        <v>2011</v>
      </c>
      <c r="N13" s="24">
        <v>2012</v>
      </c>
      <c r="O13" s="32">
        <v>2013</v>
      </c>
      <c r="P13" s="32">
        <v>2014</v>
      </c>
      <c r="Q13" s="35">
        <v>2015</v>
      </c>
      <c r="R13" s="33">
        <v>2016</v>
      </c>
      <c r="S13" s="2">
        <v>2017</v>
      </c>
    </row>
    <row r="14" spans="1:19">
      <c r="A14" s="5" t="s">
        <v>2</v>
      </c>
      <c r="B14" s="9">
        <v>697938.1</v>
      </c>
      <c r="C14" s="9">
        <v>838166.6</v>
      </c>
      <c r="D14" s="5">
        <v>695564.4</v>
      </c>
      <c r="E14" s="4">
        <v>863578.5</v>
      </c>
      <c r="F14" s="9">
        <v>774320</v>
      </c>
      <c r="G14" s="9">
        <v>1162192.6000000001</v>
      </c>
      <c r="H14" s="10">
        <v>1299566</v>
      </c>
      <c r="I14" s="11">
        <v>1504462</v>
      </c>
      <c r="J14" s="5">
        <v>2054672</v>
      </c>
      <c r="K14" s="5">
        <v>2465881</v>
      </c>
      <c r="L14" s="5">
        <v>2903504</v>
      </c>
      <c r="M14" s="9">
        <v>3130845.2</v>
      </c>
      <c r="N14" s="9">
        <v>3987510.1</v>
      </c>
      <c r="O14" s="9">
        <v>4827548</v>
      </c>
      <c r="P14" s="9">
        <v>5424169.4000000004</v>
      </c>
      <c r="Q14" s="37">
        <v>6010373.2000000002</v>
      </c>
      <c r="R14" s="2">
        <v>7282040.4000000004</v>
      </c>
      <c r="S14" s="2">
        <v>6753856.7999999998</v>
      </c>
    </row>
    <row r="15" spans="1:19" ht="30">
      <c r="A15" s="54" t="s">
        <v>3</v>
      </c>
      <c r="B15" s="9">
        <v>590083</v>
      </c>
      <c r="C15" s="9">
        <v>970268</v>
      </c>
      <c r="D15" s="13">
        <v>4840038.3</v>
      </c>
      <c r="E15" s="11">
        <v>1953611.8</v>
      </c>
      <c r="F15" s="11">
        <v>1049217.2</v>
      </c>
      <c r="G15" s="11">
        <v>2587102.9</v>
      </c>
      <c r="H15" s="18">
        <v>1254496.3999999999</v>
      </c>
      <c r="I15" s="11">
        <v>2114992.4</v>
      </c>
      <c r="J15" s="13">
        <v>6376538.7000000002</v>
      </c>
      <c r="K15" s="13">
        <v>4276366.7</v>
      </c>
      <c r="L15" s="13">
        <v>3649591.8</v>
      </c>
      <c r="M15" s="11">
        <v>3124601.8</v>
      </c>
      <c r="N15" s="11">
        <v>4875700.2</v>
      </c>
      <c r="O15" s="11">
        <v>6384993.5999999996</v>
      </c>
      <c r="P15" s="11">
        <v>8278777.2999999998</v>
      </c>
      <c r="Q15" s="2">
        <v>11353725.9</v>
      </c>
      <c r="R15" s="2">
        <v>9166548.8000000007</v>
      </c>
      <c r="S15" s="2">
        <v>5223098.4000000004</v>
      </c>
    </row>
    <row r="16" spans="1:19">
      <c r="A16" s="5" t="s">
        <v>4</v>
      </c>
      <c r="B16" s="5"/>
      <c r="C16" s="5"/>
      <c r="D16" s="5"/>
      <c r="E16" s="5"/>
      <c r="F16" s="5"/>
      <c r="G16" s="5"/>
      <c r="H16" s="12"/>
      <c r="I16" s="13"/>
      <c r="J16" s="5"/>
      <c r="K16" s="5"/>
      <c r="L16" s="13">
        <v>724600.7</v>
      </c>
      <c r="M16" s="11">
        <v>3392928.4</v>
      </c>
      <c r="N16" s="11">
        <v>9799984.1999999993</v>
      </c>
      <c r="O16" s="11">
        <v>10682033</v>
      </c>
      <c r="P16" s="11">
        <v>6971007</v>
      </c>
      <c r="Q16" s="2">
        <v>0</v>
      </c>
      <c r="R16" s="2"/>
      <c r="S16" s="2"/>
    </row>
    <row r="17" spans="1:19" ht="27" customHeight="1">
      <c r="A17" s="52" t="s">
        <v>5</v>
      </c>
      <c r="B17" s="9">
        <v>1331630.7</v>
      </c>
      <c r="C17" s="9">
        <v>1947288.4</v>
      </c>
      <c r="D17" s="13">
        <v>2074961.5</v>
      </c>
      <c r="E17" s="17">
        <v>216964.5</v>
      </c>
      <c r="F17" s="11">
        <v>2405550</v>
      </c>
      <c r="G17" s="11">
        <v>2927957.4</v>
      </c>
      <c r="H17" s="18">
        <v>3724474.8</v>
      </c>
      <c r="I17" s="11">
        <v>4109021.4</v>
      </c>
      <c r="J17" s="13">
        <v>5390567.7999999998</v>
      </c>
      <c r="K17" s="13">
        <v>5795372.2999999998</v>
      </c>
      <c r="L17" s="13">
        <v>7133944.5999999996</v>
      </c>
      <c r="M17" s="11">
        <v>8867330</v>
      </c>
      <c r="N17" s="11">
        <v>10274772.6</v>
      </c>
      <c r="O17" s="11">
        <v>14704492.9</v>
      </c>
      <c r="P17" s="11">
        <v>18596645.5</v>
      </c>
      <c r="Q17" s="2">
        <v>23669238.600000001</v>
      </c>
      <c r="R17" s="2">
        <v>36146287.899999999</v>
      </c>
      <c r="S17" s="2">
        <v>41959905.899999999</v>
      </c>
    </row>
    <row r="18" spans="1:19">
      <c r="A18" s="5" t="s">
        <v>6</v>
      </c>
      <c r="B18" s="9">
        <v>1581</v>
      </c>
      <c r="C18" s="9">
        <v>603</v>
      </c>
      <c r="D18" s="5">
        <v>0</v>
      </c>
      <c r="E18" s="9">
        <v>2119443</v>
      </c>
      <c r="F18" s="9">
        <v>642733.4</v>
      </c>
      <c r="G18" s="9">
        <v>749446.1</v>
      </c>
      <c r="H18" s="10">
        <v>17544</v>
      </c>
      <c r="I18" s="11">
        <v>17616.599999999999</v>
      </c>
      <c r="J18" s="5">
        <v>66620.5</v>
      </c>
      <c r="K18" s="5">
        <v>43534.2</v>
      </c>
      <c r="L18" s="5">
        <v>47309.599999999999</v>
      </c>
      <c r="M18" s="9">
        <v>57624</v>
      </c>
      <c r="N18" s="9">
        <v>50955.3</v>
      </c>
      <c r="O18" s="9">
        <v>352544.4</v>
      </c>
      <c r="P18" s="11">
        <v>120555.8</v>
      </c>
      <c r="Q18" s="34">
        <v>284714</v>
      </c>
      <c r="R18" s="2">
        <v>166345</v>
      </c>
      <c r="S18" s="2">
        <v>289608.7</v>
      </c>
    </row>
    <row r="19" spans="1:19">
      <c r="A19" s="6" t="s">
        <v>7</v>
      </c>
      <c r="B19" s="9">
        <v>2621232.7999999998</v>
      </c>
      <c r="C19" s="9">
        <v>3756326</v>
      </c>
      <c r="D19" s="5">
        <v>7610564.2000000002</v>
      </c>
      <c r="E19" s="5">
        <v>5153597.8</v>
      </c>
      <c r="F19" s="5">
        <v>4871820.6000000006</v>
      </c>
      <c r="G19" s="5">
        <v>7426699</v>
      </c>
      <c r="H19" s="5">
        <v>6296081.1999999993</v>
      </c>
      <c r="I19" s="5">
        <v>7746092.3999999994</v>
      </c>
      <c r="J19" s="5">
        <v>13888399</v>
      </c>
      <c r="K19" s="5">
        <v>12581154.199999999</v>
      </c>
      <c r="L19" s="5">
        <v>14458950.699999999</v>
      </c>
      <c r="M19" s="5">
        <v>18573329.399999999</v>
      </c>
      <c r="N19" s="5">
        <v>28988922.400000002</v>
      </c>
      <c r="O19" s="5">
        <v>36951611.899999999</v>
      </c>
      <c r="P19" s="5">
        <v>39391155</v>
      </c>
      <c r="Q19" s="34">
        <f>Q14+Q15+Q16+Q17+Q18</f>
        <v>41318051.700000003</v>
      </c>
      <c r="R19" s="2">
        <f>R14+R15+R17+R18</f>
        <v>52761222.100000001</v>
      </c>
      <c r="S19" s="2">
        <f>S14+S15+S17++S18</f>
        <v>54226469.799999997</v>
      </c>
    </row>
    <row r="20" spans="1:19" ht="10.5" customHeight="1"/>
    <row r="21" spans="1:19">
      <c r="A21" s="16"/>
      <c r="B21" s="16" t="s">
        <v>9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9">
      <c r="A22" s="3" t="s">
        <v>30</v>
      </c>
      <c r="B22" s="38" t="s">
        <v>29</v>
      </c>
      <c r="C22" s="36">
        <v>2010</v>
      </c>
      <c r="D22" s="36">
        <v>2011</v>
      </c>
      <c r="E22" s="36">
        <v>2012</v>
      </c>
      <c r="F22" s="36">
        <v>2013</v>
      </c>
      <c r="G22" s="36">
        <v>2014</v>
      </c>
      <c r="H22" s="33">
        <v>2015</v>
      </c>
      <c r="I22" s="36">
        <v>2016</v>
      </c>
      <c r="J22" s="2">
        <v>2017</v>
      </c>
      <c r="K22" s="1"/>
      <c r="L22" s="1"/>
      <c r="M22" s="1"/>
      <c r="N22" s="1"/>
      <c r="O22" s="1"/>
      <c r="P22" s="1"/>
    </row>
    <row r="23" spans="1:19">
      <c r="A23" s="3" t="s">
        <v>10</v>
      </c>
      <c r="B23" s="33" t="s">
        <v>31</v>
      </c>
      <c r="C23" s="36">
        <v>5080.3</v>
      </c>
      <c r="D23" s="36">
        <v>2487.3000000000002</v>
      </c>
      <c r="E23" s="36">
        <v>4853</v>
      </c>
      <c r="F23" s="36">
        <v>6124.7</v>
      </c>
      <c r="G23" s="36">
        <v>5744</v>
      </c>
      <c r="H23" s="33">
        <v>7320.8</v>
      </c>
      <c r="I23" s="2">
        <v>5757.5</v>
      </c>
      <c r="J23" s="2">
        <v>3183.8</v>
      </c>
      <c r="K23" s="1"/>
      <c r="L23" s="1"/>
      <c r="M23" s="1"/>
      <c r="N23" s="1"/>
      <c r="O23" s="1"/>
      <c r="P23" s="1"/>
    </row>
    <row r="24" spans="1:19">
      <c r="A24" s="3" t="s">
        <v>11</v>
      </c>
      <c r="B24" s="33" t="s">
        <v>31</v>
      </c>
      <c r="C24" s="36">
        <v>810.1</v>
      </c>
      <c r="D24" s="36">
        <v>1105.5</v>
      </c>
      <c r="E24" s="36">
        <v>1050.9000000000001</v>
      </c>
      <c r="F24" s="36">
        <v>1137.0999999999999</v>
      </c>
      <c r="G24" s="36">
        <v>1429</v>
      </c>
      <c r="H24" s="33">
        <v>1107.8</v>
      </c>
      <c r="I24" s="2">
        <v>1077.2</v>
      </c>
      <c r="J24" s="2">
        <v>666.7</v>
      </c>
      <c r="K24" s="1"/>
      <c r="L24" s="1"/>
      <c r="M24" s="1"/>
      <c r="N24" s="1"/>
      <c r="O24" s="1"/>
      <c r="P24" s="1"/>
    </row>
    <row r="25" spans="1:19">
      <c r="A25" s="3" t="s">
        <v>12</v>
      </c>
      <c r="B25" s="33" t="s">
        <v>31</v>
      </c>
      <c r="C25" s="36">
        <v>1738</v>
      </c>
      <c r="D25" s="36">
        <v>771</v>
      </c>
      <c r="E25" s="36">
        <v>1688.4</v>
      </c>
      <c r="F25" s="36">
        <v>2358</v>
      </c>
      <c r="G25" s="36">
        <v>2252</v>
      </c>
      <c r="H25" s="33">
        <v>2784.5</v>
      </c>
      <c r="I25" s="2">
        <v>2280.1</v>
      </c>
      <c r="J25" s="2">
        <v>1708.4</v>
      </c>
      <c r="K25" s="1"/>
      <c r="L25" s="1"/>
      <c r="M25" s="1"/>
      <c r="N25" s="1"/>
      <c r="O25" s="1"/>
      <c r="P25" s="1"/>
    </row>
    <row r="26" spans="1:19">
      <c r="A26" s="3" t="s">
        <v>13</v>
      </c>
      <c r="B26" s="33" t="s">
        <v>31</v>
      </c>
      <c r="C26" s="36">
        <v>24.6</v>
      </c>
      <c r="D26" s="36">
        <v>9.5</v>
      </c>
      <c r="E26" s="36">
        <v>13.1</v>
      </c>
      <c r="F26" s="36">
        <v>47.8</v>
      </c>
      <c r="G26" s="36">
        <v>86.5</v>
      </c>
      <c r="H26" s="33">
        <v>124.7</v>
      </c>
      <c r="I26" s="2">
        <v>177</v>
      </c>
      <c r="J26" s="2">
        <v>88.8</v>
      </c>
      <c r="K26" s="1"/>
      <c r="L26" s="1"/>
      <c r="M26" s="1"/>
      <c r="N26" s="1"/>
      <c r="O26" s="1"/>
      <c r="P26" s="1"/>
    </row>
    <row r="27" spans="1:19">
      <c r="A27" s="3" t="s">
        <v>14</v>
      </c>
      <c r="B27" s="33" t="s">
        <v>31</v>
      </c>
      <c r="C27" s="36">
        <v>38.5</v>
      </c>
      <c r="D27" s="36">
        <v>17.100000000000001</v>
      </c>
      <c r="E27" s="36">
        <v>28.9</v>
      </c>
      <c r="F27" s="36">
        <v>38.5</v>
      </c>
      <c r="G27" s="36">
        <v>48.7</v>
      </c>
      <c r="H27" s="33">
        <v>72.099999999999994</v>
      </c>
      <c r="I27" s="2">
        <v>97.6</v>
      </c>
      <c r="J27" s="2">
        <v>38.700000000000003</v>
      </c>
      <c r="K27" s="1"/>
      <c r="L27" s="1"/>
      <c r="M27" s="1"/>
      <c r="N27" s="1"/>
      <c r="O27" s="1"/>
      <c r="P27" s="1"/>
    </row>
    <row r="28" spans="1:19">
      <c r="A28" s="3" t="s">
        <v>15</v>
      </c>
      <c r="B28" s="33" t="s">
        <v>32</v>
      </c>
      <c r="C28" s="36">
        <v>37.299999999999997</v>
      </c>
      <c r="D28" s="36">
        <v>581.5</v>
      </c>
      <c r="E28" s="36">
        <v>749.7</v>
      </c>
      <c r="F28" s="36">
        <v>714.1</v>
      </c>
      <c r="G28" s="36">
        <v>928.3</v>
      </c>
      <c r="H28" s="33">
        <v>1218.2</v>
      </c>
      <c r="I28" s="2">
        <v>1218.5999999999999</v>
      </c>
      <c r="J28" s="2">
        <v>775.4</v>
      </c>
      <c r="K28" s="1"/>
      <c r="L28" s="1"/>
      <c r="M28" s="1"/>
      <c r="N28" s="1"/>
      <c r="O28" s="1"/>
      <c r="P28" s="1"/>
    </row>
    <row r="29" spans="1:19">
      <c r="A29" s="3" t="s">
        <v>36</v>
      </c>
      <c r="B29" s="33" t="s">
        <v>31</v>
      </c>
      <c r="C29" s="36">
        <v>2.5</v>
      </c>
      <c r="D29" s="36">
        <v>5.8</v>
      </c>
      <c r="E29" s="36">
        <v>7.2</v>
      </c>
      <c r="F29" s="36">
        <v>4.8</v>
      </c>
      <c r="G29" s="36">
        <v>13.5</v>
      </c>
      <c r="H29" s="33">
        <v>7</v>
      </c>
      <c r="I29" s="2">
        <v>20.8</v>
      </c>
      <c r="J29" s="2">
        <v>5.5</v>
      </c>
      <c r="K29" s="1"/>
      <c r="L29" s="1"/>
      <c r="M29" s="1"/>
      <c r="N29" s="1"/>
      <c r="O29" s="1"/>
      <c r="P29" s="1"/>
    </row>
    <row r="30" spans="1:19">
      <c r="A30" s="3" t="s">
        <v>16</v>
      </c>
      <c r="B30" s="33" t="s">
        <v>32</v>
      </c>
      <c r="C30" s="36">
        <v>22.9</v>
      </c>
      <c r="D30" s="36">
        <v>22.3</v>
      </c>
      <c r="E30" s="36">
        <v>19.8</v>
      </c>
      <c r="F30" s="36">
        <v>7.5</v>
      </c>
      <c r="G30" s="36">
        <v>8</v>
      </c>
      <c r="H30" s="33">
        <v>6.3</v>
      </c>
      <c r="I30" s="2">
        <v>5.7</v>
      </c>
      <c r="J30" s="2">
        <v>0</v>
      </c>
      <c r="K30" s="1"/>
      <c r="L30" s="1"/>
      <c r="M30" s="1"/>
      <c r="N30" s="1"/>
      <c r="O30" s="1"/>
      <c r="P30" s="1"/>
    </row>
    <row r="31" spans="1:19">
      <c r="A31" s="3" t="s">
        <v>17</v>
      </c>
      <c r="B31" s="33" t="s">
        <v>32</v>
      </c>
      <c r="C31" s="36">
        <v>4.8</v>
      </c>
      <c r="D31" s="36">
        <v>13.7</v>
      </c>
      <c r="E31" s="36">
        <v>1.2</v>
      </c>
      <c r="F31" s="36">
        <v>8.1</v>
      </c>
      <c r="G31" s="36">
        <v>10.4</v>
      </c>
      <c r="H31" s="33">
        <v>10.3</v>
      </c>
      <c r="I31" s="2">
        <v>6.8</v>
      </c>
      <c r="J31" s="2">
        <v>5.0999999999999996</v>
      </c>
    </row>
    <row r="32" spans="1:19">
      <c r="A32" s="16"/>
      <c r="B32" s="16"/>
      <c r="C32" s="16"/>
      <c r="D32" s="16"/>
      <c r="E32" s="16"/>
      <c r="F32" s="16"/>
    </row>
    <row r="34" spans="1:6">
      <c r="A34" s="16"/>
      <c r="B34" s="16"/>
      <c r="C34" s="16"/>
      <c r="D34" s="16"/>
      <c r="E34" s="16"/>
      <c r="F34" s="16"/>
    </row>
    <row r="38" spans="1:6">
      <c r="A38" s="16"/>
      <c r="B38" s="16"/>
      <c r="C38" s="16"/>
      <c r="D38" s="16"/>
      <c r="E38" s="16"/>
      <c r="F38" s="16"/>
    </row>
  </sheetData>
  <mergeCells count="5">
    <mergeCell ref="A12:A13"/>
    <mergeCell ref="A2:A3"/>
    <mergeCell ref="B2:S2"/>
    <mergeCell ref="A1:S1"/>
    <mergeCell ref="A11:S11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2"/>
  <sheetViews>
    <sheetView zoomScale="85" zoomScaleNormal="85" workbookViewId="0">
      <selection activeCell="P21" sqref="P21"/>
    </sheetView>
  </sheetViews>
  <sheetFormatPr defaultRowHeight="15"/>
  <cols>
    <col min="1" max="1" width="9.88671875" customWidth="1"/>
  </cols>
  <sheetData>
    <row r="1" spans="1:17">
      <c r="A1" s="25"/>
      <c r="B1" s="25"/>
      <c r="C1" s="25"/>
      <c r="D1" s="31" t="s">
        <v>18</v>
      </c>
      <c r="E1" s="30"/>
      <c r="F1" s="30"/>
      <c r="G1" s="30"/>
      <c r="H1" s="30"/>
      <c r="I1" s="30"/>
      <c r="J1" s="25"/>
      <c r="K1" s="25"/>
      <c r="L1" s="25"/>
      <c r="M1" s="25"/>
      <c r="N1" s="25"/>
      <c r="O1" s="25"/>
      <c r="P1" s="25"/>
    </row>
    <row r="3" spans="1:17">
      <c r="A3" s="26" t="s">
        <v>19</v>
      </c>
      <c r="B3" s="49" t="s">
        <v>20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1"/>
    </row>
    <row r="4" spans="1:17" ht="15.75">
      <c r="A4" s="27"/>
      <c r="B4" s="28">
        <v>2000</v>
      </c>
      <c r="C4" s="28">
        <v>2001</v>
      </c>
      <c r="D4" s="28">
        <v>2002</v>
      </c>
      <c r="E4" s="28">
        <v>2003</v>
      </c>
      <c r="F4" s="28">
        <v>2004</v>
      </c>
      <c r="G4" s="28">
        <v>2005</v>
      </c>
      <c r="H4" s="28">
        <v>2006</v>
      </c>
      <c r="I4" s="28">
        <v>2007</v>
      </c>
      <c r="J4" s="28">
        <v>2008</v>
      </c>
      <c r="K4" s="28">
        <v>2009</v>
      </c>
      <c r="L4" s="28">
        <v>2010</v>
      </c>
      <c r="M4" s="28">
        <v>2011</v>
      </c>
      <c r="N4" s="28">
        <v>2012</v>
      </c>
      <c r="O4" s="28">
        <v>2013</v>
      </c>
      <c r="P4" s="28">
        <v>2014</v>
      </c>
      <c r="Q4" s="39">
        <v>2015</v>
      </c>
    </row>
    <row r="5" spans="1:17" ht="22.5">
      <c r="A5" s="29" t="s">
        <v>21</v>
      </c>
      <c r="B5" s="28">
        <v>411.2</v>
      </c>
      <c r="C5" s="28">
        <v>531.4</v>
      </c>
      <c r="D5" s="28">
        <v>424.7</v>
      </c>
      <c r="E5" s="28">
        <v>431.6</v>
      </c>
      <c r="F5" s="28">
        <v>423.6</v>
      </c>
      <c r="G5" s="28">
        <v>506.6</v>
      </c>
      <c r="H5" s="28">
        <v>577</v>
      </c>
      <c r="I5" s="28">
        <v>743.1</v>
      </c>
      <c r="J5" s="28">
        <v>750.9</v>
      </c>
      <c r="K5" s="28">
        <v>631</v>
      </c>
      <c r="L5" s="28">
        <v>782.1</v>
      </c>
      <c r="M5" s="28">
        <v>1148</v>
      </c>
      <c r="N5" s="28">
        <v>1199</v>
      </c>
      <c r="O5" s="28">
        <v>1471</v>
      </c>
      <c r="P5" s="28">
        <v>1916.4</v>
      </c>
      <c r="Q5" s="39">
        <v>2711.2</v>
      </c>
    </row>
    <row r="6" spans="1:17">
      <c r="A6" s="26" t="s">
        <v>22</v>
      </c>
      <c r="B6" s="28">
        <v>147</v>
      </c>
      <c r="C6" s="28">
        <v>170.1</v>
      </c>
      <c r="D6" s="28">
        <v>165.6</v>
      </c>
      <c r="E6" s="28">
        <v>146.69999999999999</v>
      </c>
      <c r="F6" s="28">
        <v>166.3</v>
      </c>
      <c r="G6" s="28">
        <v>219.3</v>
      </c>
      <c r="H6" s="28">
        <v>260.60000000000002</v>
      </c>
      <c r="I6" s="28">
        <v>295.60000000000002</v>
      </c>
      <c r="J6" s="28">
        <v>348.8</v>
      </c>
      <c r="K6" s="28">
        <v>281.7</v>
      </c>
      <c r="L6" s="28">
        <v>370.7</v>
      </c>
      <c r="M6" s="28">
        <v>536.4</v>
      </c>
      <c r="N6" s="28">
        <v>546</v>
      </c>
      <c r="O6" s="28">
        <v>626.6</v>
      </c>
      <c r="P6" s="28">
        <v>729.4</v>
      </c>
      <c r="Q6" s="39">
        <v>1003.1</v>
      </c>
    </row>
    <row r="7" spans="1:17" ht="22.5">
      <c r="A7" s="26" t="s">
        <v>23</v>
      </c>
      <c r="B7" s="28">
        <v>98</v>
      </c>
      <c r="C7" s="28">
        <v>126.4</v>
      </c>
      <c r="D7" s="28">
        <v>72.8</v>
      </c>
      <c r="E7" s="28">
        <v>79.7</v>
      </c>
      <c r="F7" s="28">
        <v>78.599999999999994</v>
      </c>
      <c r="G7" s="28">
        <v>107</v>
      </c>
      <c r="H7" s="28">
        <v>150.30000000000001</v>
      </c>
      <c r="I7" s="28">
        <v>144.5</v>
      </c>
      <c r="J7" s="28">
        <v>194.8</v>
      </c>
      <c r="K7" s="28">
        <v>151.5</v>
      </c>
      <c r="L7" s="28">
        <v>192.4</v>
      </c>
      <c r="M7" s="28">
        <v>286</v>
      </c>
      <c r="N7" s="28">
        <v>303.5</v>
      </c>
      <c r="O7" s="28">
        <v>351.3</v>
      </c>
      <c r="P7" s="28">
        <v>423.2</v>
      </c>
      <c r="Q7" s="39">
        <v>629.6</v>
      </c>
    </row>
    <row r="8" spans="1:17" ht="22.5">
      <c r="A8" s="26" t="s">
        <v>24</v>
      </c>
      <c r="B8" s="28">
        <v>49</v>
      </c>
      <c r="C8" s="28">
        <v>43.7</v>
      </c>
      <c r="D8" s="28">
        <v>92.8</v>
      </c>
      <c r="E8" s="28">
        <v>67</v>
      </c>
      <c r="F8" s="28">
        <v>87.7</v>
      </c>
      <c r="G8" s="28">
        <v>112.3</v>
      </c>
      <c r="H8" s="28">
        <v>110.3</v>
      </c>
      <c r="I8" s="28">
        <v>151.1</v>
      </c>
      <c r="J8" s="28">
        <v>154</v>
      </c>
      <c r="K8" s="28">
        <v>130.19999999999999</v>
      </c>
      <c r="L8" s="28">
        <v>178.3</v>
      </c>
      <c r="M8" s="28">
        <v>250.4</v>
      </c>
      <c r="N8" s="28">
        <v>242.5</v>
      </c>
      <c r="O8" s="28">
        <v>275.3</v>
      </c>
      <c r="P8" s="28">
        <v>306.2</v>
      </c>
      <c r="Q8" s="39">
        <v>373.5</v>
      </c>
    </row>
    <row r="9" spans="1:17">
      <c r="A9" s="26" t="s">
        <v>25</v>
      </c>
      <c r="B9" s="28">
        <v>49</v>
      </c>
      <c r="C9" s="28">
        <v>82.7</v>
      </c>
      <c r="D9" s="28">
        <v>124.5</v>
      </c>
      <c r="E9" s="28">
        <v>144.5</v>
      </c>
      <c r="F9" s="28">
        <v>156.1</v>
      </c>
      <c r="G9" s="28">
        <v>191.7</v>
      </c>
      <c r="H9" s="28">
        <v>231.1</v>
      </c>
      <c r="I9" s="28">
        <v>311.2</v>
      </c>
      <c r="J9" s="28">
        <v>309.5</v>
      </c>
      <c r="K9" s="28">
        <v>260.89999999999998</v>
      </c>
      <c r="L9" s="28">
        <v>340.6</v>
      </c>
      <c r="M9" s="28">
        <v>494.6</v>
      </c>
      <c r="N9" s="28">
        <v>498.8</v>
      </c>
      <c r="O9" s="28">
        <v>573.20000000000005</v>
      </c>
      <c r="P9" s="28">
        <v>672.6</v>
      </c>
      <c r="Q9" s="39">
        <v>915.9</v>
      </c>
    </row>
    <row r="10" spans="1:17">
      <c r="A10" s="26" t="s">
        <v>26</v>
      </c>
      <c r="B10" s="28">
        <v>96</v>
      </c>
      <c r="C10" s="28">
        <v>116.4</v>
      </c>
      <c r="D10" s="28">
        <v>129.30000000000001</v>
      </c>
      <c r="E10" s="28">
        <v>135.6</v>
      </c>
      <c r="F10" s="28">
        <v>109.8</v>
      </c>
      <c r="G10" s="28">
        <v>101.6</v>
      </c>
      <c r="H10" s="28">
        <v>55</v>
      </c>
      <c r="I10" s="28">
        <v>100.3</v>
      </c>
      <c r="J10" s="28">
        <v>72.2</v>
      </c>
      <c r="K10" s="28">
        <v>80.5</v>
      </c>
      <c r="L10" s="28">
        <v>77.400000000000006</v>
      </c>
      <c r="M10" s="28">
        <v>107.7</v>
      </c>
      <c r="N10" s="28">
        <v>115.5</v>
      </c>
      <c r="O10" s="28">
        <v>135.1</v>
      </c>
      <c r="P10" s="28">
        <v>181.1</v>
      </c>
      <c r="Q10" s="39">
        <v>262.3</v>
      </c>
    </row>
    <row r="11" spans="1:17">
      <c r="A11" s="26" t="s">
        <v>27</v>
      </c>
      <c r="B11" s="28">
        <v>38.1</v>
      </c>
      <c r="C11" s="28">
        <v>70.7</v>
      </c>
      <c r="D11" s="28">
        <v>40</v>
      </c>
      <c r="E11" s="28">
        <v>49.5</v>
      </c>
      <c r="F11" s="28">
        <v>41.9</v>
      </c>
      <c r="G11" s="28">
        <v>51.8</v>
      </c>
      <c r="H11" s="28">
        <v>72.400000000000006</v>
      </c>
      <c r="I11" s="28">
        <v>132.19999999999999</v>
      </c>
      <c r="J11" s="28">
        <v>87.9</v>
      </c>
      <c r="K11" s="28">
        <v>76.5</v>
      </c>
      <c r="L11" s="28">
        <v>92.3</v>
      </c>
      <c r="M11" s="28">
        <v>141.80000000000001</v>
      </c>
      <c r="N11" s="28">
        <v>152.19999999999999</v>
      </c>
      <c r="O11" s="28">
        <v>178</v>
      </c>
      <c r="P11" s="28">
        <v>224.4</v>
      </c>
      <c r="Q11" s="39">
        <v>345.4</v>
      </c>
    </row>
    <row r="12" spans="1:17" ht="22.5">
      <c r="A12" s="26" t="s">
        <v>28</v>
      </c>
      <c r="B12" s="28">
        <v>32.1</v>
      </c>
      <c r="C12" s="28">
        <v>47.8</v>
      </c>
      <c r="D12" s="28">
        <v>17</v>
      </c>
      <c r="E12" s="28">
        <v>20.100000000000001</v>
      </c>
      <c r="F12" s="28">
        <v>27.3</v>
      </c>
      <c r="G12" s="28">
        <v>26.9</v>
      </c>
      <c r="H12" s="28">
        <v>38.700000000000003</v>
      </c>
      <c r="I12" s="28">
        <v>70.5</v>
      </c>
      <c r="J12" s="28">
        <v>47.2</v>
      </c>
      <c r="K12" s="28">
        <v>40.799999999999997</v>
      </c>
      <c r="L12" s="28">
        <v>49.3</v>
      </c>
      <c r="M12" s="28">
        <v>75.7</v>
      </c>
      <c r="N12" s="28">
        <v>81.3</v>
      </c>
      <c r="O12" s="28">
        <v>95.1</v>
      </c>
      <c r="P12" s="28">
        <v>119.8</v>
      </c>
      <c r="Q12" s="39">
        <v>184.5</v>
      </c>
    </row>
  </sheetData>
  <mergeCells count="1">
    <mergeCell ref="B3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ay</vt:lpstr>
      <vt:lpstr>naay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Tsetsgee</dc:creator>
  <cp:lastModifiedBy>Tsetsgee</cp:lastModifiedBy>
  <cp:lastPrinted>2018-03-13T07:57:38Z</cp:lastPrinted>
  <dcterms:created xsi:type="dcterms:W3CDTF">2015-11-29T10:54:37Z</dcterms:created>
  <dcterms:modified xsi:type="dcterms:W3CDTF">2018-03-13T08:02:02Z</dcterms:modified>
</cp:coreProperties>
</file>