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4" i="2"/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<sst xmlns="http://schemas.openxmlformats.org/spreadsheetml/2006/main" count="105" uniqueCount="79">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</sst>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O24" sqref="O24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53" x14ac:dyDescent="0.2">
      <c r="K17" s="8"/>
      <c r="AK17" s="8"/>
    </row>
    <row r="18" spans="11:53" x14ac:dyDescent="0.2">
      <c r="K18" s="8"/>
      <c r="BA18" s="2">
        <f t="shared" ref="BA18:BA28" si="0">(AX5+AY5+AZ5+BA5)/4</f>
        <v>0</v>
      </c>
    </row>
    <row r="19" spans="11:53" x14ac:dyDescent="0.2">
      <c r="K19" s="8"/>
      <c r="BA19" s="2">
        <f t="shared" si="0"/>
        <v>0</v>
      </c>
    </row>
    <row r="20" spans="11:53" x14ac:dyDescent="0.2">
      <c r="K20" s="8"/>
      <c r="BA20" s="2">
        <f t="shared" si="0"/>
        <v>0</v>
      </c>
    </row>
    <row r="21" spans="11:53" x14ac:dyDescent="0.2">
      <c r="K21" s="8"/>
      <c r="BA21" s="2">
        <f t="shared" si="0"/>
        <v>0</v>
      </c>
    </row>
    <row r="22" spans="11:53" x14ac:dyDescent="0.2">
      <c r="K22" s="8"/>
      <c r="BA22" s="2">
        <f t="shared" si="0"/>
        <v>0</v>
      </c>
    </row>
    <row r="23" spans="11:53" x14ac:dyDescent="0.2">
      <c r="K23" s="8"/>
      <c r="BA23" s="2">
        <f t="shared" si="0"/>
        <v>0</v>
      </c>
    </row>
    <row r="24" spans="11:53" x14ac:dyDescent="0.2">
      <c r="K24" s="8"/>
      <c r="BA24" s="2">
        <f t="shared" si="0"/>
        <v>0</v>
      </c>
    </row>
    <row r="25" spans="11:53" x14ac:dyDescent="0.2">
      <c r="K25" s="8"/>
      <c r="BA25" s="2">
        <f t="shared" si="0"/>
        <v>0</v>
      </c>
    </row>
    <row r="26" spans="11:53" x14ac:dyDescent="0.2">
      <c r="K26" s="8"/>
      <c r="BA26" s="2">
        <f t="shared" si="0"/>
        <v>0</v>
      </c>
    </row>
    <row r="27" spans="11:53" x14ac:dyDescent="0.2">
      <c r="K27" s="8"/>
      <c r="BA27" s="2">
        <f t="shared" si="0"/>
        <v>0</v>
      </c>
    </row>
    <row r="28" spans="11:53" x14ac:dyDescent="0.2">
      <c r="K28" s="8"/>
      <c r="BA28" s="2">
        <f t="shared" si="0"/>
        <v>0</v>
      </c>
    </row>
    <row r="29" spans="11:53" x14ac:dyDescent="0.2">
      <c r="K29" s="8"/>
      <c r="BA29" s="2" t="e">
        <f>(#REF!+#REF!+#REF!+#REF!)/4</f>
        <v>#REF!</v>
      </c>
    </row>
    <row r="30" spans="11:53" x14ac:dyDescent="0.2">
      <c r="K30" s="8"/>
    </row>
    <row r="31" spans="11:53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opLeftCell="B1" workbookViewId="0">
      <selection activeCell="J11" sqref="J11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384" width="9.140625" style="2"/>
  </cols>
  <sheetData>
    <row r="1" spans="1:31" x14ac:dyDescent="0.2">
      <c r="D1" s="16" t="s">
        <v>24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31" ht="15.75" thickBot="1" x14ac:dyDescent="0.25"/>
    <row r="3" spans="1:31" s="12" customFormat="1" ht="23.25" customHeight="1" thickBot="1" x14ac:dyDescent="0.3">
      <c r="B3" s="9" t="s">
        <v>0</v>
      </c>
      <c r="C3" s="10" t="s">
        <v>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19</v>
      </c>
      <c r="L3" s="10" t="s">
        <v>20</v>
      </c>
      <c r="M3" s="10" t="s">
        <v>21</v>
      </c>
      <c r="N3" s="10" t="s">
        <v>22</v>
      </c>
      <c r="O3" s="10" t="s">
        <v>23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18" customHeight="1" x14ac:dyDescent="0.2">
      <c r="A4" s="4" t="s">
        <v>2</v>
      </c>
      <c r="B4" s="3">
        <v>1</v>
      </c>
      <c r="C4" s="4" t="s">
        <v>2</v>
      </c>
      <c r="D4" s="18">
        <v>1250</v>
      </c>
      <c r="E4" s="18">
        <v>1241.5</v>
      </c>
      <c r="F4" s="18">
        <v>1233</v>
      </c>
      <c r="G4" s="18">
        <v>1233</v>
      </c>
      <c r="H4" s="18">
        <v>1246.5999999999999</v>
      </c>
      <c r="I4" s="18">
        <v>1291.75</v>
      </c>
      <c r="J4" s="18">
        <f>SUM('7 hongiin une'!AB5:AF5)/5</f>
        <v>1310</v>
      </c>
      <c r="K4" s="18"/>
      <c r="L4" s="18"/>
      <c r="M4" s="18"/>
      <c r="N4" s="18"/>
      <c r="O4" s="18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ht="18" customHeight="1" x14ac:dyDescent="0.2">
      <c r="A5" s="4" t="s">
        <v>3</v>
      </c>
      <c r="B5" s="3">
        <v>2</v>
      </c>
      <c r="C5" s="4" t="s">
        <v>3</v>
      </c>
      <c r="D5" s="18">
        <v>6900</v>
      </c>
      <c r="E5" s="18">
        <v>7000</v>
      </c>
      <c r="F5" s="18">
        <v>7500</v>
      </c>
      <c r="G5" s="18">
        <v>8500</v>
      </c>
      <c r="H5" s="18">
        <v>9600</v>
      </c>
      <c r="I5" s="18">
        <v>9750</v>
      </c>
      <c r="J5" s="18">
        <f>SUM('7 hongiin une'!AB6:AF6)/5</f>
        <v>9000</v>
      </c>
      <c r="K5" s="18"/>
      <c r="L5" s="18"/>
      <c r="M5" s="18"/>
      <c r="N5" s="18"/>
      <c r="O5" s="1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8" customHeight="1" x14ac:dyDescent="0.2">
      <c r="A6" s="4" t="s">
        <v>4</v>
      </c>
      <c r="B6" s="3">
        <v>3</v>
      </c>
      <c r="C6" s="4" t="s">
        <v>4</v>
      </c>
      <c r="D6" s="18">
        <v>8000</v>
      </c>
      <c r="E6" s="18">
        <v>8000</v>
      </c>
      <c r="F6" s="18">
        <v>8500</v>
      </c>
      <c r="G6" s="18">
        <v>9000</v>
      </c>
      <c r="H6" s="18">
        <v>10800</v>
      </c>
      <c r="I6" s="18">
        <v>11500</v>
      </c>
      <c r="J6" s="18">
        <f>SUM('7 hongiin une'!AB7:AF7)/5</f>
        <v>11000</v>
      </c>
      <c r="K6" s="18"/>
      <c r="L6" s="18"/>
      <c r="M6" s="18"/>
      <c r="N6" s="18"/>
      <c r="O6" s="1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8" customHeight="1" x14ac:dyDescent="0.2">
      <c r="A7" s="5" t="s">
        <v>5</v>
      </c>
      <c r="B7" s="3">
        <v>4</v>
      </c>
      <c r="C7" s="5" t="s">
        <v>5</v>
      </c>
      <c r="D7" s="18">
        <v>6300</v>
      </c>
      <c r="E7" s="18">
        <v>6000</v>
      </c>
      <c r="F7" s="18">
        <v>6500</v>
      </c>
      <c r="G7" s="18">
        <v>7500</v>
      </c>
      <c r="H7" s="18">
        <v>8600</v>
      </c>
      <c r="I7" s="18">
        <v>8750</v>
      </c>
      <c r="J7" s="18">
        <f>SUM('7 hongiin une'!AB8:AF8)/5</f>
        <v>7900</v>
      </c>
      <c r="K7" s="18"/>
      <c r="L7" s="18"/>
      <c r="M7" s="18"/>
      <c r="N7" s="18"/>
      <c r="O7" s="1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18" customHeight="1" x14ac:dyDescent="0.2">
      <c r="A8" s="4" t="s">
        <v>6</v>
      </c>
      <c r="B8" s="3">
        <v>5</v>
      </c>
      <c r="C8" s="4" t="s">
        <v>6</v>
      </c>
      <c r="D8" s="18">
        <v>2010.2</v>
      </c>
      <c r="E8" s="18">
        <v>1974.75</v>
      </c>
      <c r="F8" s="18">
        <v>1925.25</v>
      </c>
      <c r="G8" s="18">
        <v>1917</v>
      </c>
      <c r="H8" s="18">
        <v>1917</v>
      </c>
      <c r="I8" s="18">
        <v>1917</v>
      </c>
      <c r="J8" s="18">
        <f>SUM('7 hongiin une'!AB9:AF9)/5</f>
        <v>1917</v>
      </c>
      <c r="K8" s="18"/>
      <c r="L8" s="18"/>
      <c r="M8" s="18"/>
      <c r="N8" s="18"/>
      <c r="O8" s="18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18" customHeight="1" x14ac:dyDescent="0.2">
      <c r="A9" s="4" t="s">
        <v>7</v>
      </c>
      <c r="B9" s="3">
        <v>6</v>
      </c>
      <c r="C9" s="4" t="s">
        <v>7</v>
      </c>
      <c r="D9" s="18">
        <v>2260</v>
      </c>
      <c r="E9" s="18">
        <v>2295.75</v>
      </c>
      <c r="F9" s="18">
        <v>2291.5</v>
      </c>
      <c r="G9" s="18">
        <v>2317</v>
      </c>
      <c r="H9" s="18">
        <v>2330.1999999999998</v>
      </c>
      <c r="I9" s="18">
        <v>2352.5</v>
      </c>
      <c r="J9" s="18">
        <f>SUM('7 hongiin une'!AB10:AF10)/5</f>
        <v>2376.4</v>
      </c>
      <c r="K9" s="18"/>
      <c r="L9" s="18"/>
      <c r="M9" s="18"/>
      <c r="N9" s="18"/>
      <c r="O9" s="1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18" customHeight="1" x14ac:dyDescent="0.2">
      <c r="A10" s="4" t="s">
        <v>8</v>
      </c>
      <c r="B10" s="3">
        <v>7</v>
      </c>
      <c r="C10" s="4" t="s">
        <v>8</v>
      </c>
      <c r="D10" s="18">
        <v>2320</v>
      </c>
      <c r="E10" s="18">
        <v>2300</v>
      </c>
      <c r="F10" s="18">
        <v>2300</v>
      </c>
      <c r="G10" s="18">
        <v>2300</v>
      </c>
      <c r="H10" s="18">
        <v>2300</v>
      </c>
      <c r="I10" s="18">
        <v>2025</v>
      </c>
      <c r="J10" s="18">
        <f>SUM('7 hongiin une'!AB11:AF11)/5</f>
        <v>1400</v>
      </c>
      <c r="K10" s="18"/>
      <c r="L10" s="18"/>
      <c r="M10" s="18"/>
      <c r="N10" s="18"/>
      <c r="O10" s="1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18" customHeight="1" x14ac:dyDescent="0.2">
      <c r="A11" s="4" t="s">
        <v>29</v>
      </c>
      <c r="B11" s="3">
        <v>8</v>
      </c>
      <c r="C11" s="4" t="s">
        <v>29</v>
      </c>
      <c r="D11" s="18">
        <v>50000</v>
      </c>
      <c r="E11" s="18">
        <v>50000</v>
      </c>
      <c r="F11" s="18">
        <v>103750</v>
      </c>
      <c r="G11" s="18">
        <v>112000</v>
      </c>
      <c r="H11" s="18">
        <v>80000</v>
      </c>
      <c r="I11" s="18">
        <v>52500</v>
      </c>
      <c r="J11" s="18">
        <f>SUM('7 hongiin une'!AB12:AF12)/5</f>
        <v>50000</v>
      </c>
      <c r="K11" s="18"/>
      <c r="L11" s="18"/>
      <c r="M11" s="18"/>
      <c r="N11" s="18"/>
      <c r="O11" s="1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8" customHeight="1" x14ac:dyDescent="0.2">
      <c r="A12" s="4" t="s">
        <v>9</v>
      </c>
      <c r="B12" s="3">
        <v>9</v>
      </c>
      <c r="C12" s="4" t="s">
        <v>9</v>
      </c>
      <c r="D12" s="18">
        <v>1879</v>
      </c>
      <c r="E12" s="18">
        <v>1795</v>
      </c>
      <c r="F12" s="18">
        <v>1795</v>
      </c>
      <c r="G12" s="18">
        <v>1811.5</v>
      </c>
      <c r="H12" s="18">
        <v>1864</v>
      </c>
      <c r="I12" s="18">
        <v>1924.25</v>
      </c>
      <c r="J12" s="18">
        <f>SUM('7 hongiin une'!AB13:AF13)/5</f>
        <v>1880</v>
      </c>
      <c r="K12" s="18"/>
      <c r="L12" s="18"/>
      <c r="M12" s="18"/>
      <c r="N12" s="18"/>
      <c r="O12" s="1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8" customHeight="1" x14ac:dyDescent="0.2">
      <c r="A13" s="4" t="s">
        <v>10</v>
      </c>
      <c r="B13" s="3">
        <v>10</v>
      </c>
      <c r="C13" s="4" t="s">
        <v>10</v>
      </c>
      <c r="D13" s="18">
        <v>1937.6</v>
      </c>
      <c r="E13" s="18">
        <v>1848</v>
      </c>
      <c r="F13" s="18">
        <v>1848</v>
      </c>
      <c r="G13" s="18">
        <v>1865</v>
      </c>
      <c r="H13" s="18">
        <v>1938</v>
      </c>
      <c r="I13" s="18">
        <v>1995.75</v>
      </c>
      <c r="J13" s="18">
        <f>SUM('7 hongiin une'!AB14:AF14)/5</f>
        <v>1950</v>
      </c>
      <c r="K13" s="18"/>
      <c r="L13" s="18"/>
      <c r="M13" s="18"/>
      <c r="N13" s="18"/>
      <c r="O13" s="18"/>
      <c r="P13" s="17"/>
      <c r="Q13" s="17"/>
      <c r="R13" s="17"/>
      <c r="S13" s="17"/>
      <c r="T13" s="17"/>
      <c r="U13" s="17"/>
      <c r="V13" s="19"/>
      <c r="W13" s="19"/>
      <c r="X13" s="19"/>
      <c r="Y13" s="19"/>
      <c r="Z13" s="19"/>
      <c r="AA13" s="17"/>
      <c r="AB13" s="17"/>
      <c r="AC13" s="17"/>
      <c r="AD13" s="17"/>
      <c r="AE13" s="17"/>
    </row>
    <row r="14" spans="1:31" ht="18" customHeight="1" x14ac:dyDescent="0.2">
      <c r="A14" s="6" t="s">
        <v>11</v>
      </c>
      <c r="B14" s="3">
        <v>11</v>
      </c>
      <c r="C14" s="6" t="s">
        <v>11</v>
      </c>
      <c r="D14" s="18">
        <v>2477</v>
      </c>
      <c r="E14" s="18">
        <v>2385</v>
      </c>
      <c r="F14" s="18">
        <v>2385</v>
      </c>
      <c r="G14" s="18">
        <v>2401</v>
      </c>
      <c r="H14" s="18">
        <v>2436.4</v>
      </c>
      <c r="I14" s="18">
        <v>2445.75</v>
      </c>
      <c r="J14" s="18">
        <f>SUM('7 hongiin une'!AB15:AF15)/5</f>
        <v>2437</v>
      </c>
      <c r="K14" s="18"/>
      <c r="L14" s="18"/>
      <c r="M14" s="18"/>
      <c r="N14" s="18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18" customHeight="1" thickBot="1" x14ac:dyDescent="0.25">
      <c r="A15" s="7" t="s">
        <v>28</v>
      </c>
      <c r="B15" s="20">
        <v>12</v>
      </c>
      <c r="C15" s="7" t="s">
        <v>28</v>
      </c>
      <c r="D15" s="15">
        <v>5000</v>
      </c>
      <c r="E15" s="15">
        <v>5750</v>
      </c>
      <c r="F15" s="15">
        <v>5500</v>
      </c>
      <c r="G15" s="15">
        <v>5000</v>
      </c>
      <c r="H15" s="15">
        <v>5000</v>
      </c>
      <c r="I15" s="15">
        <v>5000</v>
      </c>
      <c r="J15" s="15">
        <f>SUM('7 hongiin une'!AB16:AF16)/5</f>
        <v>5000</v>
      </c>
      <c r="K15" s="15"/>
      <c r="L15" s="15"/>
      <c r="M15" s="15"/>
      <c r="N15" s="15"/>
      <c r="O15" s="1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2019-07-31T05:54:12Z</dcterms:modified>
</cp:coreProperties>
</file>