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filterPrivacy="1" defaultThemeVersion="124226"/>
  <xr:revisionPtr revIDLastSave="0" documentId="13_ncr:1_{6F70A806-BEAE-4BED-A09B-7E32E9DCAD1C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7 hongiin une" sheetId="1" r:id="rId1"/>
    <sheet name="sarin dundaj" sheetId="2" r:id="rId2"/>
  </sheets>
  <calcPr calcId="191029"/>
</workbook>
</file>

<file path=xl/calcChain.xml><?xml version="1.0" encoding="utf-8"?>
<calcChain xmlns="http://schemas.openxmlformats.org/spreadsheetml/2006/main">
  <c r="H19" i="1" l="1"/>
  <c r="H20" i="1" l="1"/>
  <c r="H21" i="1"/>
  <c r="H22" i="1"/>
  <c r="H23" i="1"/>
  <c r="H24" i="1"/>
  <c r="H25" i="1"/>
  <c r="H26" i="1"/>
  <c r="H27" i="1"/>
  <c r="H28" i="1"/>
  <c r="H29" i="1"/>
  <c r="H30" i="1"/>
  <c r="O13" i="2" l="1"/>
  <c r="K4" i="2" l="1"/>
  <c r="M5" i="2" l="1"/>
  <c r="N5" i="2"/>
  <c r="O5" i="2"/>
  <c r="M6" i="2"/>
  <c r="N6" i="2"/>
  <c r="O6" i="2"/>
  <c r="M7" i="2"/>
  <c r="N7" i="2"/>
  <c r="O7" i="2"/>
  <c r="M8" i="2"/>
  <c r="N8" i="2"/>
  <c r="O8" i="2"/>
  <c r="M9" i="2"/>
  <c r="N9" i="2"/>
  <c r="O9" i="2"/>
  <c r="M10" i="2"/>
  <c r="N10" i="2"/>
  <c r="O10" i="2"/>
  <c r="M11" i="2"/>
  <c r="N11" i="2"/>
  <c r="O11" i="2"/>
  <c r="M12" i="2"/>
  <c r="N12" i="2"/>
  <c r="O12" i="2"/>
  <c r="M13" i="2"/>
  <c r="N13" i="2"/>
  <c r="M14" i="2"/>
  <c r="N14" i="2"/>
  <c r="O14" i="2"/>
  <c r="M15" i="2"/>
  <c r="N15" i="2"/>
  <c r="O15" i="2"/>
  <c r="O4" i="2"/>
  <c r="N4" i="2"/>
  <c r="L4" i="2"/>
  <c r="M4" i="2"/>
  <c r="L5" i="2"/>
  <c r="L6" i="2"/>
  <c r="L7" i="2"/>
  <c r="L8" i="2"/>
  <c r="L9" i="2"/>
  <c r="L10" i="2"/>
  <c r="L11" i="2"/>
  <c r="L12" i="2"/>
  <c r="L13" i="2"/>
  <c r="L14" i="2"/>
  <c r="L15" i="2"/>
  <c r="I5" i="2"/>
  <c r="I6" i="2"/>
  <c r="I7" i="2"/>
  <c r="I8" i="2"/>
  <c r="I9" i="2"/>
  <c r="I10" i="2"/>
  <c r="I11" i="2"/>
  <c r="I12" i="2"/>
  <c r="I13" i="2"/>
  <c r="I14" i="2"/>
  <c r="I15" i="2"/>
  <c r="I4" i="2"/>
  <c r="H5" i="2"/>
  <c r="H6" i="2"/>
  <c r="H7" i="2"/>
  <c r="H8" i="2"/>
  <c r="H9" i="2"/>
  <c r="H10" i="2"/>
  <c r="H11" i="2"/>
  <c r="H12" i="2"/>
  <c r="H13" i="2"/>
  <c r="H14" i="2"/>
  <c r="H15" i="2"/>
  <c r="H4" i="2"/>
  <c r="G5" i="2"/>
  <c r="G6" i="2"/>
  <c r="G7" i="2"/>
  <c r="G8" i="2"/>
  <c r="G9" i="2"/>
  <c r="G10" i="2"/>
  <c r="G11" i="2"/>
  <c r="G12" i="2"/>
  <c r="G13" i="2"/>
  <c r="G14" i="2"/>
  <c r="G15" i="2"/>
  <c r="G4" i="2"/>
  <c r="K5" i="2"/>
  <c r="K6" i="2"/>
  <c r="K7" i="2"/>
  <c r="K8" i="2"/>
  <c r="K9" i="2"/>
  <c r="K10" i="2"/>
  <c r="K11" i="2"/>
  <c r="K12" i="2"/>
  <c r="K13" i="2"/>
  <c r="K14" i="2"/>
  <c r="K15" i="2"/>
  <c r="F5" i="2"/>
  <c r="F6" i="2"/>
  <c r="F7" i="2"/>
  <c r="F8" i="2"/>
  <c r="F9" i="2"/>
  <c r="F10" i="2"/>
  <c r="F11" i="2"/>
  <c r="F12" i="2"/>
  <c r="F13" i="2"/>
  <c r="F14" i="2"/>
  <c r="F15" i="2"/>
  <c r="F4" i="2"/>
  <c r="E15" i="2"/>
  <c r="E11" i="2"/>
  <c r="E12" i="2"/>
  <c r="E13" i="2"/>
  <c r="E14" i="2"/>
  <c r="E5" i="2"/>
  <c r="E6" i="2"/>
  <c r="E7" i="2"/>
  <c r="E8" i="2"/>
  <c r="E9" i="2"/>
  <c r="E10" i="2"/>
  <c r="E4" i="2"/>
  <c r="D15" i="2"/>
  <c r="D10" i="2"/>
  <c r="D11" i="2"/>
  <c r="D12" i="2"/>
  <c r="D13" i="2"/>
  <c r="D14" i="2"/>
  <c r="D6" i="2"/>
  <c r="D7" i="2"/>
  <c r="D8" i="2"/>
  <c r="D9" i="2"/>
  <c r="D5" i="2"/>
  <c r="D4" i="2"/>
  <c r="J15" i="2"/>
  <c r="J11" i="2"/>
  <c r="J12" i="2"/>
  <c r="J13" i="2"/>
  <c r="J14" i="2"/>
  <c r="J5" i="2"/>
  <c r="J6" i="2"/>
  <c r="J7" i="2"/>
  <c r="J8" i="2"/>
  <c r="J9" i="2"/>
  <c r="J10" i="2"/>
  <c r="J4" i="2"/>
  <c r="P9" i="2" l="1"/>
  <c r="P8" i="2"/>
  <c r="P13" i="2"/>
  <c r="P4" i="2"/>
  <c r="P7" i="2"/>
  <c r="P5" i="2"/>
  <c r="P14" i="2"/>
  <c r="P10" i="2"/>
  <c r="P6" i="2"/>
  <c r="P12" i="2"/>
  <c r="P11" i="2"/>
  <c r="P15" i="2"/>
</calcChain>
</file>

<file path=xl/sharedStrings.xml><?xml version="1.0" encoding="utf-8"?>
<sst xmlns="http://schemas.openxmlformats.org/spreadsheetml/2006/main" count="123" uniqueCount="83">
  <si>
    <t>№</t>
  </si>
  <si>
    <t>Барааны нэр, төрөл</t>
  </si>
  <si>
    <t>Гурил, 1-р зэрэг, кг</t>
  </si>
  <si>
    <t>Хонины мах, кг</t>
  </si>
  <si>
    <t>Үхрийн мах, 1 кг</t>
  </si>
  <si>
    <t>Ямааны ястай мах, кг</t>
  </si>
  <si>
    <t>Элсэн чихэр, кг</t>
  </si>
  <si>
    <t>Цагаан будаа, кг</t>
  </si>
  <si>
    <t>Шингэн сүү, л</t>
  </si>
  <si>
    <t>Бензин, А-80, 1 л</t>
  </si>
  <si>
    <t>Бензин, А-92, 1 л</t>
  </si>
  <si>
    <t>Дизелийн түлш, л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</si>
  <si>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</si>
  <si>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</si>
  <si>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</si>
  <si>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</si>
  <si>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</si>
  <si>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</si>
  <si>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</si>
  <si>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</si>
  <si>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</si>
  <si>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</si>
  <si>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</si>
  <si>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</si>
  <si>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САРЫН ДУНДАЖ ҮНЭ</t>
  </si>
  <si>
    <t>Боодолтой өвс</t>
  </si>
  <si>
    <t>Ноолуур, кг</t>
  </si>
  <si>
    <t>XII/18</t>
  </si>
  <si>
    <t>I-VII</t>
  </si>
  <si>
    <t>XI/28</t>
  </si>
  <si>
    <t>I/22</t>
  </si>
  <si>
    <t>I/29</t>
  </si>
  <si>
    <t>2020 ОНЫ 7 ХОНОГ БҮРИЙН ЛХАГВА ГАРАГ ЦУГЛУУЛДАГ ГОЛ НЭР ТӨРЛИЙН БҮТЭЭГДЭХҮҮНИЙ ҮНИЙН ДИНАМИК СУДАЛГАА</t>
  </si>
  <si>
    <t>II/5</t>
  </si>
  <si>
    <t>II/12</t>
  </si>
  <si>
    <t>II/19</t>
  </si>
  <si>
    <t>III/4</t>
  </si>
  <si>
    <t>III/11</t>
  </si>
  <si>
    <t>III/18</t>
  </si>
  <si>
    <t>III/25</t>
  </si>
  <si>
    <t>IV/1</t>
  </si>
  <si>
    <t>IV/08</t>
  </si>
  <si>
    <t>IV/15</t>
  </si>
  <si>
    <t>IV/22</t>
  </si>
  <si>
    <t>IV/29</t>
  </si>
  <si>
    <t>V/6</t>
  </si>
  <si>
    <t>V/13</t>
  </si>
  <si>
    <t>V/20</t>
  </si>
  <si>
    <t>V/27</t>
  </si>
  <si>
    <t>VI/03</t>
  </si>
  <si>
    <t>VI/10</t>
  </si>
  <si>
    <t xml:space="preserve"> </t>
  </si>
  <si>
    <t>VI/17</t>
  </si>
  <si>
    <t>VI/23</t>
  </si>
  <si>
    <t>VII/01</t>
  </si>
  <si>
    <t>VII/8</t>
  </si>
  <si>
    <t>VII/16</t>
  </si>
  <si>
    <t>VII/22</t>
  </si>
  <si>
    <t>VII/29</t>
  </si>
  <si>
    <t>VIII/5</t>
  </si>
  <si>
    <t>VIII/12</t>
  </si>
  <si>
    <t>VIII/19</t>
  </si>
  <si>
    <t>VIII/26</t>
  </si>
  <si>
    <t>IX/02</t>
  </si>
  <si>
    <t>IX/9</t>
  </si>
  <si>
    <t>IX/16</t>
  </si>
  <si>
    <t>IX/23</t>
  </si>
  <si>
    <t>IX/30</t>
  </si>
  <si>
    <t>X/07</t>
  </si>
  <si>
    <t>X/14</t>
  </si>
  <si>
    <t>X/21</t>
  </si>
  <si>
    <t>X/28</t>
  </si>
  <si>
    <t>XI/04</t>
  </si>
  <si>
    <t>XI/11</t>
  </si>
  <si>
    <t>XI/18</t>
  </si>
  <si>
    <t>XII/02</t>
  </si>
  <si>
    <t>XII/9</t>
  </si>
  <si>
    <t>XII/23</t>
  </si>
  <si>
    <t>XII/30</t>
  </si>
  <si>
    <t>-</t>
  </si>
  <si>
    <t>I/13</t>
  </si>
  <si>
    <t>I/6</t>
  </si>
  <si>
    <t>I/20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</si>
</sst>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\ ##0"/>
  </numFmts>
  <fonts count="3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wrapText="1"/>
    </xf>
    <xf numFmtId="0" fontId="2" fillId="0" borderId="0" xfId="0" applyFont="1" applyBorder="1"/>
    <xf numFmtId="0" fontId="2" fillId="0" borderId="4" xfId="0" applyFont="1" applyBorder="1"/>
    <xf numFmtId="1" fontId="1" fillId="0" borderId="0" xfId="0" applyNumberFormat="1" applyFont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right" vertical="center"/>
    </xf>
    <xf numFmtId="0" fontId="1" fillId="0" borderId="0" xfId="0" applyFont="1" applyAlignment="1">
      <alignment vertical="center"/>
    </xf>
    <xf numFmtId="164" fontId="2" fillId="0" borderId="0" xfId="0" applyNumberFormat="1" applyFont="1"/>
    <xf numFmtId="164" fontId="2" fillId="0" borderId="0" xfId="0" applyNumberFormat="1" applyFont="1" applyBorder="1"/>
    <xf numFmtId="164" fontId="2" fillId="0" borderId="4" xfId="0" applyNumberFormat="1" applyFont="1" applyBorder="1"/>
    <xf numFmtId="0" fontId="1" fillId="0" borderId="0" xfId="0" applyFont="1" applyBorder="1"/>
    <xf numFmtId="164" fontId="1" fillId="0" borderId="0" xfId="0" applyNumberFormat="1" applyFont="1"/>
    <xf numFmtId="164" fontId="1" fillId="0" borderId="0" xfId="0" applyNumberFormat="1" applyFont="1" applyBorder="1"/>
    <xf numFmtId="0" fontId="1" fillId="0" borderId="0" xfId="0" applyFont="1" applyBorder="1" applyAlignment="1">
      <alignment vertic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/>
    <xf numFmtId="164" fontId="1" fillId="0" borderId="5" xfId="0" applyNumberFormat="1" applyFont="1" applyBorder="1"/>
    <xf numFmtId="164" fontId="2" fillId="0" borderId="5" xfId="0" applyNumberFormat="1" applyFont="1" applyBorder="1"/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164" fontId="1" fillId="2" borderId="0" xfId="0" applyNumberFormat="1" applyFont="1" applyFill="1" applyBorder="1"/>
    <xf numFmtId="164" fontId="1" fillId="2" borderId="5" xfId="0" applyNumberFormat="1" applyFont="1" applyFill="1" applyBorder="1"/>
    <xf numFmtId="0" fontId="2" fillId="0" borderId="0" xfId="0" applyFont="1" applyBorder="1" applyAlignment="1">
      <alignment horizontal="center"/>
    </xf>
    <xf numFmtId="2" fontId="2" fillId="0" borderId="3" xfId="0" applyNumberFormat="1" applyFont="1" applyBorder="1" applyAlignment="1">
      <alignment horizontal="right" vertical="center"/>
    </xf>
    <xf numFmtId="164" fontId="2" fillId="0" borderId="0" xfId="0" applyNumberFormat="1" applyFont="1" applyAlignment="1">
      <alignment horizontal="right"/>
    </xf>
    <xf numFmtId="164" fontId="2" fillId="0" borderId="4" xfId="0" applyNumberFormat="1" applyFont="1" applyBorder="1" applyAlignment="1">
      <alignment horizontal="right"/>
    </xf>
    <xf numFmtId="164" fontId="2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B31"/>
  <sheetViews>
    <sheetView tabSelected="1" workbookViewId="0">
      <pane xSplit="2" ySplit="4" topLeftCell="C6" activePane="bottomRight" state="frozen"/>
      <selection pane="topRight" activeCell="C1" sqref="C1"/>
      <selection pane="bottomLeft" activeCell="A5" sqref="A5"/>
      <selection pane="bottomRight" activeCell="J15" sqref="J15"/>
    </sheetView>
  </sheetViews>
  <sheetFormatPr defaultRowHeight="15" x14ac:dyDescent="0.2"/>
  <cols>
    <col min="1" max="1" width="4.28515625" style="2" customWidth="1"/>
    <col min="2" max="2" width="25.140625" style="2" customWidth="1"/>
    <col min="3" max="7" width="9.28515625" style="2" bestFit="1" customWidth="1"/>
    <col min="8" max="8" width="9.5703125" style="2" bestFit="1" customWidth="1"/>
    <col min="9" max="10" width="9.28515625" style="2" bestFit="1" customWidth="1"/>
    <col min="11" max="19" width="9.5703125" style="2" bestFit="1" customWidth="1"/>
    <col min="20" max="23" width="9.28515625" style="2" bestFit="1" customWidth="1"/>
    <col min="24" max="24" width="9.28515625" style="2" customWidth="1"/>
    <col min="25" max="31" width="9.28515625" style="2" bestFit="1" customWidth="1"/>
    <col min="32" max="32" width="10" style="2" customWidth="1"/>
    <col min="33" max="33" width="9.140625" style="2"/>
    <col min="34" max="34" width="9.42578125" style="2" customWidth="1"/>
    <col min="35" max="16384" width="9.140625" style="2"/>
  </cols>
  <sheetData>
    <row r="2" spans="1:54" x14ac:dyDescent="0.2">
      <c r="A2" s="1" t="s">
        <v>32</v>
      </c>
    </row>
    <row r="3" spans="1:54" ht="15.75" thickBot="1" x14ac:dyDescent="0.25"/>
    <row r="4" spans="1:54" s="12" customFormat="1" ht="23.25" customHeight="1" thickBot="1" x14ac:dyDescent="0.3">
      <c r="A4" s="9" t="s">
        <v>0</v>
      </c>
      <c r="B4" s="10" t="s">
        <v>1</v>
      </c>
      <c r="C4" s="11" t="s">
        <v>81</v>
      </c>
      <c r="D4" s="11" t="s">
        <v>80</v>
      </c>
      <c r="E4" s="11" t="s">
        <v>82</v>
      </c>
      <c r="F4" s="11" t="s">
        <v>30</v>
      </c>
      <c r="G4" s="11" t="s">
        <v>31</v>
      </c>
      <c r="H4" s="11" t="s">
        <v>33</v>
      </c>
      <c r="I4" s="11" t="s">
        <v>34</v>
      </c>
      <c r="J4" s="11" t="s">
        <v>35</v>
      </c>
      <c r="K4" s="30" t="s">
        <v>36</v>
      </c>
      <c r="L4" s="11" t="s">
        <v>37</v>
      </c>
      <c r="M4" s="11" t="s">
        <v>38</v>
      </c>
      <c r="N4" s="11" t="s">
        <v>39</v>
      </c>
      <c r="O4" s="11" t="s">
        <v>40</v>
      </c>
      <c r="P4" s="11" t="s">
        <v>41</v>
      </c>
      <c r="Q4" s="11" t="s">
        <v>42</v>
      </c>
      <c r="R4" s="11" t="s">
        <v>43</v>
      </c>
      <c r="S4" s="11" t="s">
        <v>44</v>
      </c>
      <c r="T4" s="11" t="s">
        <v>45</v>
      </c>
      <c r="U4" s="11" t="s">
        <v>46</v>
      </c>
      <c r="V4" s="11" t="s">
        <v>47</v>
      </c>
      <c r="W4" s="11" t="s">
        <v>48</v>
      </c>
      <c r="X4" s="11" t="s">
        <v>49</v>
      </c>
      <c r="Y4" s="11" t="s">
        <v>50</v>
      </c>
      <c r="Z4" s="11" t="s">
        <v>52</v>
      </c>
      <c r="AA4" s="11" t="s">
        <v>53</v>
      </c>
      <c r="AB4" s="11" t="s">
        <v>54</v>
      </c>
      <c r="AC4" s="11" t="s">
        <v>55</v>
      </c>
      <c r="AD4" s="11" t="s">
        <v>56</v>
      </c>
      <c r="AE4" s="11" t="s">
        <v>57</v>
      </c>
      <c r="AF4" s="11" t="s">
        <v>58</v>
      </c>
      <c r="AG4" s="11" t="s">
        <v>59</v>
      </c>
      <c r="AH4" s="11" t="s">
        <v>60</v>
      </c>
      <c r="AI4" s="11" t="s">
        <v>61</v>
      </c>
      <c r="AJ4" s="11" t="s">
        <v>62</v>
      </c>
      <c r="AK4" s="11" t="s">
        <v>63</v>
      </c>
      <c r="AL4" s="11" t="s">
        <v>64</v>
      </c>
      <c r="AM4" s="11" t="s">
        <v>65</v>
      </c>
      <c r="AN4" s="11" t="s">
        <v>66</v>
      </c>
      <c r="AO4" s="11" t="s">
        <v>67</v>
      </c>
      <c r="AP4" s="11" t="s">
        <v>68</v>
      </c>
      <c r="AQ4" s="11" t="s">
        <v>69</v>
      </c>
      <c r="AR4" s="11" t="s">
        <v>70</v>
      </c>
      <c r="AS4" s="11" t="s">
        <v>71</v>
      </c>
      <c r="AT4" s="11" t="s">
        <v>72</v>
      </c>
      <c r="AU4" s="11" t="s">
        <v>73</v>
      </c>
      <c r="AV4" s="11" t="s">
        <v>74</v>
      </c>
      <c r="AW4" s="11" t="s">
        <v>29</v>
      </c>
      <c r="AX4" s="11" t="s">
        <v>75</v>
      </c>
      <c r="AY4" s="11" t="s">
        <v>76</v>
      </c>
      <c r="AZ4" s="11" t="s">
        <v>27</v>
      </c>
      <c r="BA4" s="11" t="s">
        <v>77</v>
      </c>
      <c r="BB4" s="11" t="s">
        <v>78</v>
      </c>
    </row>
    <row r="5" spans="1:54" ht="18" customHeight="1" x14ac:dyDescent="0.2">
      <c r="A5" s="3">
        <v>1</v>
      </c>
      <c r="B5" s="4" t="s">
        <v>2</v>
      </c>
      <c r="C5" s="13">
        <v>1447</v>
      </c>
      <c r="D5" s="13">
        <v>1447</v>
      </c>
      <c r="E5" s="13">
        <v>1447</v>
      </c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</row>
    <row r="6" spans="1:54" ht="18" customHeight="1" x14ac:dyDescent="0.2">
      <c r="A6" s="3">
        <v>2</v>
      </c>
      <c r="B6" s="4" t="s">
        <v>3</v>
      </c>
      <c r="C6" s="13">
        <v>9000</v>
      </c>
      <c r="D6" s="13">
        <v>9000</v>
      </c>
      <c r="E6" s="13">
        <v>9000</v>
      </c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</row>
    <row r="7" spans="1:54" ht="18" customHeight="1" x14ac:dyDescent="0.2">
      <c r="A7" s="3">
        <v>3</v>
      </c>
      <c r="B7" s="4" t="s">
        <v>4</v>
      </c>
      <c r="C7" s="13">
        <v>10500</v>
      </c>
      <c r="D7" s="13">
        <v>10500</v>
      </c>
      <c r="E7" s="13">
        <v>10500</v>
      </c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13"/>
    </row>
    <row r="8" spans="1:54" ht="18" customHeight="1" x14ac:dyDescent="0.2">
      <c r="A8" s="3">
        <v>4</v>
      </c>
      <c r="B8" s="5" t="s">
        <v>5</v>
      </c>
      <c r="C8" s="13">
        <v>8000</v>
      </c>
      <c r="D8" s="13">
        <v>8000</v>
      </c>
      <c r="E8" s="13">
        <v>8000</v>
      </c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</row>
    <row r="9" spans="1:54" ht="18" customHeight="1" x14ac:dyDescent="0.2">
      <c r="A9" s="3">
        <v>5</v>
      </c>
      <c r="B9" s="4" t="s">
        <v>6</v>
      </c>
      <c r="C9" s="13">
        <v>2363</v>
      </c>
      <c r="D9" s="13">
        <v>2397</v>
      </c>
      <c r="E9" s="13">
        <v>2397</v>
      </c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</row>
    <row r="10" spans="1:54" ht="18" customHeight="1" x14ac:dyDescent="0.2">
      <c r="A10" s="3">
        <v>6</v>
      </c>
      <c r="B10" s="4" t="s">
        <v>7</v>
      </c>
      <c r="C10" s="13">
        <v>2380</v>
      </c>
      <c r="D10" s="13">
        <v>2367</v>
      </c>
      <c r="E10" s="13">
        <v>2367</v>
      </c>
      <c r="F10" s="13"/>
      <c r="G10" s="13"/>
      <c r="H10" s="13"/>
      <c r="I10" s="35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</row>
    <row r="11" spans="1:54" ht="18" customHeight="1" x14ac:dyDescent="0.2">
      <c r="A11" s="3">
        <v>7</v>
      </c>
      <c r="B11" s="4" t="s">
        <v>8</v>
      </c>
      <c r="C11" s="13">
        <v>2800</v>
      </c>
      <c r="D11" s="13">
        <v>3000</v>
      </c>
      <c r="E11" s="13">
        <v>3000</v>
      </c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</row>
    <row r="12" spans="1:54" ht="18" customHeight="1" x14ac:dyDescent="0.2">
      <c r="A12" s="3">
        <v>8</v>
      </c>
      <c r="B12" s="4" t="s">
        <v>26</v>
      </c>
      <c r="C12" s="33" t="s">
        <v>79</v>
      </c>
      <c r="D12" s="33" t="s">
        <v>79</v>
      </c>
      <c r="E12" s="33" t="s">
        <v>79</v>
      </c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31"/>
      <c r="AJ12" s="31"/>
      <c r="AK12" s="31"/>
      <c r="AL12" s="31"/>
      <c r="AM12" s="31"/>
      <c r="AN12" s="31"/>
      <c r="AO12" s="31"/>
      <c r="AP12" s="31"/>
      <c r="AQ12" s="31"/>
      <c r="AR12" s="31"/>
      <c r="AS12" s="31"/>
      <c r="AT12" s="31"/>
      <c r="AU12" s="31"/>
      <c r="AV12" s="31"/>
      <c r="AW12" s="31"/>
      <c r="AX12" s="31"/>
      <c r="AY12" s="31"/>
      <c r="AZ12" s="31"/>
      <c r="BA12" s="31"/>
      <c r="BB12" s="31"/>
    </row>
    <row r="13" spans="1:54" ht="18" customHeight="1" x14ac:dyDescent="0.2">
      <c r="A13" s="3">
        <v>9</v>
      </c>
      <c r="B13" s="4" t="s">
        <v>9</v>
      </c>
      <c r="C13" s="13">
        <v>1483</v>
      </c>
      <c r="D13" s="13">
        <v>1483</v>
      </c>
      <c r="E13" s="13">
        <v>1483</v>
      </c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</row>
    <row r="14" spans="1:54" ht="18" customHeight="1" x14ac:dyDescent="0.2">
      <c r="A14" s="3">
        <v>10</v>
      </c>
      <c r="B14" s="4" t="s">
        <v>10</v>
      </c>
      <c r="C14" s="13">
        <v>1566</v>
      </c>
      <c r="D14" s="13">
        <v>1566</v>
      </c>
      <c r="E14" s="13">
        <v>1566</v>
      </c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</row>
    <row r="15" spans="1:54" ht="18" customHeight="1" x14ac:dyDescent="0.2">
      <c r="A15" s="3">
        <v>11</v>
      </c>
      <c r="B15" s="6" t="s">
        <v>11</v>
      </c>
      <c r="C15" s="14">
        <v>2146</v>
      </c>
      <c r="D15" s="14">
        <v>2146</v>
      </c>
      <c r="E15" s="14">
        <v>2146</v>
      </c>
      <c r="F15" s="14"/>
      <c r="G15" s="14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  <c r="BA15" s="13"/>
      <c r="BB15" s="13"/>
    </row>
    <row r="16" spans="1:54" ht="18" customHeight="1" thickBot="1" x14ac:dyDescent="0.25">
      <c r="A16" s="29">
        <v>12</v>
      </c>
      <c r="B16" s="7" t="s">
        <v>25</v>
      </c>
      <c r="C16" s="15">
        <v>9000</v>
      </c>
      <c r="D16" s="15">
        <v>9000</v>
      </c>
      <c r="E16" s="15">
        <v>9000</v>
      </c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32"/>
      <c r="AJ16" s="32"/>
      <c r="AK16" s="32"/>
      <c r="AL16" s="32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</row>
    <row r="17" spans="2:37" x14ac:dyDescent="0.2">
      <c r="K17" s="8"/>
      <c r="Y17" s="2" t="s">
        <v>51</v>
      </c>
      <c r="AK17" s="8"/>
    </row>
    <row r="18" spans="2:37" x14ac:dyDescent="0.2">
      <c r="K18" s="8"/>
    </row>
    <row r="19" spans="2:37" x14ac:dyDescent="0.2">
      <c r="B19" s="4" t="s">
        <v>2</v>
      </c>
      <c r="H19" s="2">
        <f>(H5+I5+J5)/3</f>
        <v>0</v>
      </c>
      <c r="K19" s="8"/>
    </row>
    <row r="20" spans="2:37" x14ac:dyDescent="0.2">
      <c r="B20" s="4" t="s">
        <v>3</v>
      </c>
      <c r="H20" s="2">
        <f t="shared" ref="H20:H30" si="0">(H6+I6+J6)/3</f>
        <v>0</v>
      </c>
      <c r="K20" s="8"/>
    </row>
    <row r="21" spans="2:37" x14ac:dyDescent="0.2">
      <c r="B21" s="4" t="s">
        <v>4</v>
      </c>
      <c r="H21" s="2">
        <f t="shared" si="0"/>
        <v>0</v>
      </c>
      <c r="K21" s="8"/>
    </row>
    <row r="22" spans="2:37" x14ac:dyDescent="0.2">
      <c r="B22" s="5" t="s">
        <v>5</v>
      </c>
      <c r="H22" s="2">
        <f t="shared" si="0"/>
        <v>0</v>
      </c>
      <c r="K22" s="8"/>
    </row>
    <row r="23" spans="2:37" x14ac:dyDescent="0.2">
      <c r="B23" s="4" t="s">
        <v>6</v>
      </c>
      <c r="H23" s="2">
        <f t="shared" si="0"/>
        <v>0</v>
      </c>
      <c r="K23" s="8"/>
    </row>
    <row r="24" spans="2:37" x14ac:dyDescent="0.2">
      <c r="B24" s="4" t="s">
        <v>7</v>
      </c>
      <c r="H24" s="2">
        <f t="shared" si="0"/>
        <v>0</v>
      </c>
      <c r="K24" s="8"/>
    </row>
    <row r="25" spans="2:37" x14ac:dyDescent="0.2">
      <c r="B25" s="4" t="s">
        <v>8</v>
      </c>
      <c r="H25" s="2">
        <f t="shared" si="0"/>
        <v>0</v>
      </c>
      <c r="K25" s="8"/>
    </row>
    <row r="26" spans="2:37" x14ac:dyDescent="0.2">
      <c r="B26" s="4" t="s">
        <v>26</v>
      </c>
      <c r="H26" s="2">
        <f t="shared" si="0"/>
        <v>0</v>
      </c>
      <c r="K26" s="8"/>
    </row>
    <row r="27" spans="2:37" x14ac:dyDescent="0.2">
      <c r="B27" s="4" t="s">
        <v>9</v>
      </c>
      <c r="H27" s="2">
        <f t="shared" si="0"/>
        <v>0</v>
      </c>
      <c r="K27" s="8"/>
    </row>
    <row r="28" spans="2:37" x14ac:dyDescent="0.2">
      <c r="B28" s="4" t="s">
        <v>10</v>
      </c>
      <c r="H28" s="2">
        <f t="shared" si="0"/>
        <v>0</v>
      </c>
      <c r="K28" s="8"/>
    </row>
    <row r="29" spans="2:37" x14ac:dyDescent="0.2">
      <c r="B29" s="6" t="s">
        <v>11</v>
      </c>
      <c r="H29" s="2">
        <f t="shared" si="0"/>
        <v>0</v>
      </c>
      <c r="K29" s="8"/>
    </row>
    <row r="30" spans="2:37" ht="15.75" thickBot="1" x14ac:dyDescent="0.25">
      <c r="B30" s="7" t="s">
        <v>25</v>
      </c>
      <c r="H30" s="2">
        <f t="shared" si="0"/>
        <v>0</v>
      </c>
      <c r="K30" s="8"/>
    </row>
    <row r="31" spans="2:37" x14ac:dyDescent="0.2">
      <c r="K31" s="8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16"/>
  <sheetViews>
    <sheetView workbookViewId="0">
      <selection activeCell="L15" sqref="L15"/>
    </sheetView>
  </sheetViews>
  <sheetFormatPr defaultRowHeight="15" x14ac:dyDescent="0.2"/>
  <cols>
    <col min="1" max="1" width="22.7109375" style="2" customWidth="1"/>
    <col min="2" max="2" width="6" style="2" customWidth="1"/>
    <col min="3" max="3" width="27.28515625" style="2" customWidth="1"/>
    <col min="4" max="15" width="9.7109375" style="2" customWidth="1"/>
    <col min="16" max="16" width="11.5703125" style="2" customWidth="1"/>
    <col min="17" max="16384" width="9.140625" style="2"/>
  </cols>
  <sheetData>
    <row r="1" spans="1:25" x14ac:dyDescent="0.2">
      <c r="D1" s="34" t="s">
        <v>24</v>
      </c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</row>
    <row r="3" spans="1:25" s="12" customFormat="1" ht="23.25" customHeight="1" x14ac:dyDescent="0.25">
      <c r="B3" s="25" t="s">
        <v>0</v>
      </c>
      <c r="C3" s="24" t="s">
        <v>1</v>
      </c>
      <c r="D3" s="24" t="s">
        <v>12</v>
      </c>
      <c r="E3" s="24" t="s">
        <v>13</v>
      </c>
      <c r="F3" s="24" t="s">
        <v>14</v>
      </c>
      <c r="G3" s="24" t="s">
        <v>15</v>
      </c>
      <c r="H3" s="24" t="s">
        <v>16</v>
      </c>
      <c r="I3" s="24" t="s">
        <v>17</v>
      </c>
      <c r="J3" s="24" t="s">
        <v>18</v>
      </c>
      <c r="K3" s="24" t="s">
        <v>19</v>
      </c>
      <c r="L3" s="24" t="s">
        <v>20</v>
      </c>
      <c r="M3" s="24" t="s">
        <v>21</v>
      </c>
      <c r="N3" s="24" t="s">
        <v>22</v>
      </c>
      <c r="O3" s="24" t="s">
        <v>23</v>
      </c>
      <c r="P3" s="26" t="s">
        <v>28</v>
      </c>
      <c r="Q3" s="19"/>
      <c r="R3" s="19"/>
      <c r="S3" s="19"/>
      <c r="T3" s="19"/>
      <c r="U3" s="19"/>
      <c r="V3" s="19"/>
      <c r="W3" s="19"/>
      <c r="X3" s="19"/>
      <c r="Y3" s="19"/>
    </row>
    <row r="4" spans="1:25" ht="18" customHeight="1" x14ac:dyDescent="0.2">
      <c r="A4" s="4" t="s">
        <v>2</v>
      </c>
      <c r="B4" s="3">
        <v>1</v>
      </c>
      <c r="C4" s="4" t="s">
        <v>2</v>
      </c>
      <c r="D4" s="17">
        <f>AVERAGE('7 hongiin une'!C5:G5)</f>
        <v>1447</v>
      </c>
      <c r="E4" s="17" t="e">
        <f>AVERAGE('7 hongiin une'!H5:J5)</f>
        <v>#DIV/0!</v>
      </c>
      <c r="F4" s="17" t="e">
        <f>AVERAGE('7 hongiin une'!K5:N5)</f>
        <v>#DIV/0!</v>
      </c>
      <c r="G4" s="17" t="e">
        <f>AVERAGE('7 hongiin une'!O5:R5)</f>
        <v>#DIV/0!</v>
      </c>
      <c r="H4" s="17" t="e">
        <f>AVERAGE('7 hongiin une'!S5:W5)</f>
        <v>#DIV/0!</v>
      </c>
      <c r="I4" s="17" t="e">
        <f>AVERAGE('7 hongiin une'!X5:AA5)</f>
        <v>#DIV/0!</v>
      </c>
      <c r="J4" s="17" t="e">
        <f>AVERAGE('7 hongiin une'!AB5:AF5)</f>
        <v>#DIV/0!</v>
      </c>
      <c r="K4" s="17" t="e">
        <f>AVERAGE('7 hongiin une'!AG5:AJ5)</f>
        <v>#DIV/0!</v>
      </c>
      <c r="L4" s="17" t="e">
        <f>AVERAGE('7 hongiin une'!AK5:AN5)</f>
        <v>#DIV/0!</v>
      </c>
      <c r="M4" s="17" t="e">
        <f>AVERAGE('7 hongiin une'!AO5:AS5)</f>
        <v>#DIV/0!</v>
      </c>
      <c r="N4" s="17" t="e">
        <f>AVERAGE('7 hongiin une'!AT5:AW5)</f>
        <v>#DIV/0!</v>
      </c>
      <c r="O4" s="17" t="e">
        <f>AVERAGE('7 hongiin une'!AX5:BA5)</f>
        <v>#DIV/0!</v>
      </c>
      <c r="P4" s="27" t="e">
        <f>AVERAGE(D4:J4)</f>
        <v>#DIV/0!</v>
      </c>
      <c r="Q4" s="16"/>
      <c r="R4" s="16"/>
      <c r="S4" s="16"/>
      <c r="T4" s="16"/>
      <c r="U4" s="16"/>
      <c r="V4" s="16"/>
      <c r="W4" s="16"/>
      <c r="X4" s="16"/>
      <c r="Y4" s="16"/>
    </row>
    <row r="5" spans="1:25" ht="18" customHeight="1" x14ac:dyDescent="0.2">
      <c r="A5" s="4" t="s">
        <v>3</v>
      </c>
      <c r="B5" s="3">
        <v>2</v>
      </c>
      <c r="C5" s="4" t="s">
        <v>3</v>
      </c>
      <c r="D5" s="17">
        <f>AVERAGE('7 hongiin une'!C6:G6)</f>
        <v>9000</v>
      </c>
      <c r="E5" s="17" t="e">
        <f>AVERAGE('7 hongiin une'!H6:J6)</f>
        <v>#DIV/0!</v>
      </c>
      <c r="F5" s="17" t="e">
        <f>AVERAGE('7 hongiin une'!K6:N6)</f>
        <v>#DIV/0!</v>
      </c>
      <c r="G5" s="17" t="e">
        <f>AVERAGE('7 hongiin une'!O6:R6)</f>
        <v>#DIV/0!</v>
      </c>
      <c r="H5" s="17" t="e">
        <f>AVERAGE('7 hongiin une'!S6:W6)</f>
        <v>#DIV/0!</v>
      </c>
      <c r="I5" s="17" t="e">
        <f>AVERAGE('7 hongiin une'!X6:AA6)</f>
        <v>#DIV/0!</v>
      </c>
      <c r="J5" s="17" t="e">
        <f>AVERAGE('7 hongiin une'!AB6:AF6)</f>
        <v>#DIV/0!</v>
      </c>
      <c r="K5" s="17" t="e">
        <f>AVERAGE('7 hongiin une'!AG6:AJ6)</f>
        <v>#DIV/0!</v>
      </c>
      <c r="L5" s="17" t="e">
        <f>AVERAGE('7 hongiin une'!AK6:AN6)</f>
        <v>#DIV/0!</v>
      </c>
      <c r="M5" s="17" t="e">
        <f>AVERAGE('7 hongiin une'!AO6:AS6)</f>
        <v>#DIV/0!</v>
      </c>
      <c r="N5" s="17" t="e">
        <f>AVERAGE('7 hongiin une'!AT6:AW6)</f>
        <v>#DIV/0!</v>
      </c>
      <c r="O5" s="17" t="e">
        <f>AVERAGE('7 hongiin une'!AX6:BA6)</f>
        <v>#DIV/0!</v>
      </c>
      <c r="P5" s="27" t="e">
        <f t="shared" ref="P5:P15" si="0">AVERAGE(D5:J5)</f>
        <v>#DIV/0!</v>
      </c>
      <c r="Q5" s="16"/>
      <c r="R5" s="16"/>
      <c r="S5" s="16"/>
      <c r="T5" s="16"/>
      <c r="U5" s="16"/>
      <c r="V5" s="16"/>
      <c r="W5" s="16"/>
      <c r="X5" s="16"/>
      <c r="Y5" s="16"/>
    </row>
    <row r="6" spans="1:25" ht="18" customHeight="1" x14ac:dyDescent="0.2">
      <c r="A6" s="4" t="s">
        <v>4</v>
      </c>
      <c r="B6" s="3">
        <v>3</v>
      </c>
      <c r="C6" s="4" t="s">
        <v>4</v>
      </c>
      <c r="D6" s="17">
        <f>AVERAGE('7 hongiin une'!C7:G7)</f>
        <v>10500</v>
      </c>
      <c r="E6" s="17" t="e">
        <f>AVERAGE('7 hongiin une'!H7:J7)</f>
        <v>#DIV/0!</v>
      </c>
      <c r="F6" s="17" t="e">
        <f>AVERAGE('7 hongiin une'!K7:N7)</f>
        <v>#DIV/0!</v>
      </c>
      <c r="G6" s="17" t="e">
        <f>AVERAGE('7 hongiin une'!O7:R7)</f>
        <v>#DIV/0!</v>
      </c>
      <c r="H6" s="17" t="e">
        <f>AVERAGE('7 hongiin une'!S7:W7)</f>
        <v>#DIV/0!</v>
      </c>
      <c r="I6" s="17" t="e">
        <f>AVERAGE('7 hongiin une'!X7:AA7)</f>
        <v>#DIV/0!</v>
      </c>
      <c r="J6" s="17" t="e">
        <f>AVERAGE('7 hongiin une'!AB7:AF7)</f>
        <v>#DIV/0!</v>
      </c>
      <c r="K6" s="17" t="e">
        <f>AVERAGE('7 hongiin une'!AG7:AJ7)</f>
        <v>#DIV/0!</v>
      </c>
      <c r="L6" s="17" t="e">
        <f>AVERAGE('7 hongiin une'!AK7:AN7)</f>
        <v>#DIV/0!</v>
      </c>
      <c r="M6" s="17" t="e">
        <f>AVERAGE('7 hongiin une'!AO7:AS7)</f>
        <v>#DIV/0!</v>
      </c>
      <c r="N6" s="17" t="e">
        <f>AVERAGE('7 hongiin une'!AT7:AW7)</f>
        <v>#DIV/0!</v>
      </c>
      <c r="O6" s="17" t="e">
        <f>AVERAGE('7 hongiin une'!AX7:BA7)</f>
        <v>#DIV/0!</v>
      </c>
      <c r="P6" s="27" t="e">
        <f t="shared" si="0"/>
        <v>#DIV/0!</v>
      </c>
      <c r="Q6" s="16"/>
      <c r="R6" s="16"/>
      <c r="S6" s="16"/>
      <c r="T6" s="16"/>
      <c r="U6" s="16"/>
      <c r="V6" s="16"/>
      <c r="W6" s="16"/>
      <c r="X6" s="16"/>
      <c r="Y6" s="16"/>
    </row>
    <row r="7" spans="1:25" ht="18" customHeight="1" x14ac:dyDescent="0.2">
      <c r="A7" s="5" t="s">
        <v>5</v>
      </c>
      <c r="B7" s="3">
        <v>4</v>
      </c>
      <c r="C7" s="5" t="s">
        <v>5</v>
      </c>
      <c r="D7" s="17">
        <f>AVERAGE('7 hongiin une'!C8:G8)</f>
        <v>8000</v>
      </c>
      <c r="E7" s="17" t="e">
        <f>AVERAGE('7 hongiin une'!H8:J8)</f>
        <v>#DIV/0!</v>
      </c>
      <c r="F7" s="17" t="e">
        <f>AVERAGE('7 hongiin une'!K8:N8)</f>
        <v>#DIV/0!</v>
      </c>
      <c r="G7" s="17" t="e">
        <f>AVERAGE('7 hongiin une'!O8:R8)</f>
        <v>#DIV/0!</v>
      </c>
      <c r="H7" s="17" t="e">
        <f>AVERAGE('7 hongiin une'!S8:W8)</f>
        <v>#DIV/0!</v>
      </c>
      <c r="I7" s="17" t="e">
        <f>AVERAGE('7 hongiin une'!X8:AA8)</f>
        <v>#DIV/0!</v>
      </c>
      <c r="J7" s="17" t="e">
        <f>AVERAGE('7 hongiin une'!AB8:AF8)</f>
        <v>#DIV/0!</v>
      </c>
      <c r="K7" s="17" t="e">
        <f>AVERAGE('7 hongiin une'!AG8:AJ8)</f>
        <v>#DIV/0!</v>
      </c>
      <c r="L7" s="17" t="e">
        <f>AVERAGE('7 hongiin une'!AK8:AN8)</f>
        <v>#DIV/0!</v>
      </c>
      <c r="M7" s="17" t="e">
        <f>AVERAGE('7 hongiin une'!AO8:AS8)</f>
        <v>#DIV/0!</v>
      </c>
      <c r="N7" s="17" t="e">
        <f>AVERAGE('7 hongiin une'!AT8:AW8)</f>
        <v>#DIV/0!</v>
      </c>
      <c r="O7" s="17" t="e">
        <f>AVERAGE('7 hongiin une'!AX8:BA8)</f>
        <v>#DIV/0!</v>
      </c>
      <c r="P7" s="27" t="e">
        <f t="shared" si="0"/>
        <v>#DIV/0!</v>
      </c>
      <c r="Q7" s="16"/>
      <c r="R7" s="16"/>
      <c r="S7" s="16"/>
      <c r="T7" s="16"/>
      <c r="U7" s="16"/>
      <c r="V7" s="16"/>
      <c r="W7" s="16"/>
      <c r="X7" s="16"/>
      <c r="Y7" s="16"/>
    </row>
    <row r="8" spans="1:25" ht="18" customHeight="1" x14ac:dyDescent="0.2">
      <c r="A8" s="4" t="s">
        <v>6</v>
      </c>
      <c r="B8" s="3">
        <v>5</v>
      </c>
      <c r="C8" s="4" t="s">
        <v>6</v>
      </c>
      <c r="D8" s="17">
        <f>AVERAGE('7 hongiin une'!C9:G9)</f>
        <v>2385.6666666666665</v>
      </c>
      <c r="E8" s="17" t="e">
        <f>AVERAGE('7 hongiin une'!H9:J9)</f>
        <v>#DIV/0!</v>
      </c>
      <c r="F8" s="17" t="e">
        <f>AVERAGE('7 hongiin une'!K9:N9)</f>
        <v>#DIV/0!</v>
      </c>
      <c r="G8" s="17" t="e">
        <f>AVERAGE('7 hongiin une'!O9:R9)</f>
        <v>#DIV/0!</v>
      </c>
      <c r="H8" s="17" t="e">
        <f>AVERAGE('7 hongiin une'!S9:W9)</f>
        <v>#DIV/0!</v>
      </c>
      <c r="I8" s="17" t="e">
        <f>AVERAGE('7 hongiin une'!X9:AA9)</f>
        <v>#DIV/0!</v>
      </c>
      <c r="J8" s="17" t="e">
        <f>AVERAGE('7 hongiin une'!AB9:AF9)</f>
        <v>#DIV/0!</v>
      </c>
      <c r="K8" s="17" t="e">
        <f>AVERAGE('7 hongiin une'!AG9:AJ9)</f>
        <v>#DIV/0!</v>
      </c>
      <c r="L8" s="17" t="e">
        <f>AVERAGE('7 hongiin une'!AK9:AN9)</f>
        <v>#DIV/0!</v>
      </c>
      <c r="M8" s="17" t="e">
        <f>AVERAGE('7 hongiin une'!AO9:AS9)</f>
        <v>#DIV/0!</v>
      </c>
      <c r="N8" s="17" t="e">
        <f>AVERAGE('7 hongiin une'!AT9:AW9)</f>
        <v>#DIV/0!</v>
      </c>
      <c r="O8" s="17" t="e">
        <f>AVERAGE('7 hongiin une'!AX9:BA9)</f>
        <v>#DIV/0!</v>
      </c>
      <c r="P8" s="27" t="e">
        <f t="shared" si="0"/>
        <v>#DIV/0!</v>
      </c>
      <c r="Q8" s="16"/>
      <c r="R8" s="16"/>
      <c r="S8" s="16"/>
      <c r="T8" s="16"/>
      <c r="U8" s="16"/>
      <c r="V8" s="16"/>
      <c r="W8" s="16"/>
      <c r="X8" s="16"/>
      <c r="Y8" s="16"/>
    </row>
    <row r="9" spans="1:25" ht="18" customHeight="1" x14ac:dyDescent="0.2">
      <c r="A9" s="4" t="s">
        <v>7</v>
      </c>
      <c r="B9" s="3">
        <v>6</v>
      </c>
      <c r="C9" s="4" t="s">
        <v>7</v>
      </c>
      <c r="D9" s="17">
        <f>AVERAGE('7 hongiin une'!C10:G10)</f>
        <v>2371.3333333333335</v>
      </c>
      <c r="E9" s="17" t="e">
        <f>AVERAGE('7 hongiin une'!H10:J10)</f>
        <v>#DIV/0!</v>
      </c>
      <c r="F9" s="17" t="e">
        <f>AVERAGE('7 hongiin une'!K10:N10)</f>
        <v>#DIV/0!</v>
      </c>
      <c r="G9" s="17" t="e">
        <f>AVERAGE('7 hongiin une'!O10:R10)</f>
        <v>#DIV/0!</v>
      </c>
      <c r="H9" s="17" t="e">
        <f>AVERAGE('7 hongiin une'!S10:W10)</f>
        <v>#DIV/0!</v>
      </c>
      <c r="I9" s="17" t="e">
        <f>AVERAGE('7 hongiin une'!X10:AA10)</f>
        <v>#DIV/0!</v>
      </c>
      <c r="J9" s="17" t="e">
        <f>AVERAGE('7 hongiin une'!AB10:AF10)</f>
        <v>#DIV/0!</v>
      </c>
      <c r="K9" s="17" t="e">
        <f>AVERAGE('7 hongiin une'!AG10:AJ10)</f>
        <v>#DIV/0!</v>
      </c>
      <c r="L9" s="17" t="e">
        <f>AVERAGE('7 hongiin une'!AK10:AN10)</f>
        <v>#DIV/0!</v>
      </c>
      <c r="M9" s="17" t="e">
        <f>AVERAGE('7 hongiin une'!AO10:AS10)</f>
        <v>#DIV/0!</v>
      </c>
      <c r="N9" s="17" t="e">
        <f>AVERAGE('7 hongiin une'!AT10:AW10)</f>
        <v>#DIV/0!</v>
      </c>
      <c r="O9" s="17" t="e">
        <f>AVERAGE('7 hongiin une'!AX10:BA10)</f>
        <v>#DIV/0!</v>
      </c>
      <c r="P9" s="27" t="e">
        <f t="shared" si="0"/>
        <v>#DIV/0!</v>
      </c>
      <c r="Q9" s="16"/>
      <c r="R9" s="16"/>
      <c r="S9" s="16"/>
      <c r="T9" s="16"/>
      <c r="U9" s="16"/>
      <c r="V9" s="16"/>
      <c r="W9" s="16"/>
      <c r="X9" s="16"/>
      <c r="Y9" s="16"/>
    </row>
    <row r="10" spans="1:25" ht="18" customHeight="1" x14ac:dyDescent="0.2">
      <c r="A10" s="4" t="s">
        <v>8</v>
      </c>
      <c r="B10" s="3">
        <v>7</v>
      </c>
      <c r="C10" s="4" t="s">
        <v>8</v>
      </c>
      <c r="D10" s="17">
        <f>AVERAGE('7 hongiin une'!C11:G11)</f>
        <v>2933.3333333333335</v>
      </c>
      <c r="E10" s="17" t="e">
        <f>AVERAGE('7 hongiin une'!H11:J11)</f>
        <v>#DIV/0!</v>
      </c>
      <c r="F10" s="17" t="e">
        <f>AVERAGE('7 hongiin une'!K11:N11)</f>
        <v>#DIV/0!</v>
      </c>
      <c r="G10" s="17" t="e">
        <f>AVERAGE('7 hongiin une'!O11:R11)</f>
        <v>#DIV/0!</v>
      </c>
      <c r="H10" s="17" t="e">
        <f>AVERAGE('7 hongiin une'!S11:W11)</f>
        <v>#DIV/0!</v>
      </c>
      <c r="I10" s="17" t="e">
        <f>AVERAGE('7 hongiin une'!X11:AA11)</f>
        <v>#DIV/0!</v>
      </c>
      <c r="J10" s="17" t="e">
        <f>AVERAGE('7 hongiin une'!AB11:AF11)</f>
        <v>#DIV/0!</v>
      </c>
      <c r="K10" s="17" t="e">
        <f>AVERAGE('7 hongiin une'!AG11:AJ11)</f>
        <v>#DIV/0!</v>
      </c>
      <c r="L10" s="17" t="e">
        <f>AVERAGE('7 hongiin une'!AK11:AN11)</f>
        <v>#DIV/0!</v>
      </c>
      <c r="M10" s="17" t="e">
        <f>AVERAGE('7 hongiin une'!AO11:AS11)</f>
        <v>#DIV/0!</v>
      </c>
      <c r="N10" s="17" t="e">
        <f>AVERAGE('7 hongiin une'!AT11:AW11)</f>
        <v>#DIV/0!</v>
      </c>
      <c r="O10" s="17" t="e">
        <f>AVERAGE('7 hongiin une'!AX11:BA11)</f>
        <v>#DIV/0!</v>
      </c>
      <c r="P10" s="27" t="e">
        <f t="shared" si="0"/>
        <v>#DIV/0!</v>
      </c>
      <c r="Q10" s="16"/>
      <c r="R10" s="16"/>
      <c r="S10" s="16"/>
      <c r="T10" s="16"/>
      <c r="U10" s="16"/>
      <c r="V10" s="16"/>
      <c r="W10" s="16"/>
      <c r="X10" s="16"/>
      <c r="Y10" s="16"/>
    </row>
    <row r="11" spans="1:25" ht="18" customHeight="1" x14ac:dyDescent="0.2">
      <c r="A11" s="4" t="s">
        <v>26</v>
      </c>
      <c r="B11" s="3">
        <v>8</v>
      </c>
      <c r="C11" s="4" t="s">
        <v>26</v>
      </c>
      <c r="D11" s="17" t="e">
        <f>AVERAGE('7 hongiin une'!C12:G12)</f>
        <v>#DIV/0!</v>
      </c>
      <c r="E11" s="17" t="e">
        <f>AVERAGE('7 hongiin une'!H12:J12)</f>
        <v>#DIV/0!</v>
      </c>
      <c r="F11" s="17" t="e">
        <f>AVERAGE('7 hongiin une'!K12:N12)</f>
        <v>#DIV/0!</v>
      </c>
      <c r="G11" s="17" t="e">
        <f>AVERAGE('7 hongiin une'!O12:R12)</f>
        <v>#DIV/0!</v>
      </c>
      <c r="H11" s="17" t="e">
        <f>AVERAGE('7 hongiin une'!S12:W12)</f>
        <v>#DIV/0!</v>
      </c>
      <c r="I11" s="17" t="e">
        <f>AVERAGE('7 hongiin une'!X12:AA12)</f>
        <v>#DIV/0!</v>
      </c>
      <c r="J11" s="17" t="e">
        <f>AVERAGE('7 hongiin une'!AB12:AF12)</f>
        <v>#DIV/0!</v>
      </c>
      <c r="K11" s="17" t="e">
        <f>AVERAGE('7 hongiin une'!AG12:AJ12)</f>
        <v>#DIV/0!</v>
      </c>
      <c r="L11" s="17" t="e">
        <f>AVERAGE('7 hongiin une'!AK12:AN12)</f>
        <v>#DIV/0!</v>
      </c>
      <c r="M11" s="17" t="e">
        <f>AVERAGE('7 hongiin une'!AO12:AS12)</f>
        <v>#DIV/0!</v>
      </c>
      <c r="N11" s="17" t="e">
        <f>AVERAGE('7 hongiin une'!AT12:AW12)</f>
        <v>#DIV/0!</v>
      </c>
      <c r="O11" s="17" t="e">
        <f>AVERAGE('7 hongiin une'!AX12:BA12)</f>
        <v>#DIV/0!</v>
      </c>
      <c r="P11" s="27" t="e">
        <f t="shared" si="0"/>
        <v>#DIV/0!</v>
      </c>
      <c r="Q11" s="16"/>
      <c r="R11" s="16"/>
      <c r="S11" s="16"/>
      <c r="T11" s="16"/>
      <c r="U11" s="16"/>
      <c r="V11" s="16"/>
      <c r="W11" s="16"/>
      <c r="X11" s="16"/>
      <c r="Y11" s="16"/>
    </row>
    <row r="12" spans="1:25" ht="18" customHeight="1" x14ac:dyDescent="0.2">
      <c r="A12" s="4" t="s">
        <v>9</v>
      </c>
      <c r="B12" s="3">
        <v>9</v>
      </c>
      <c r="C12" s="4" t="s">
        <v>9</v>
      </c>
      <c r="D12" s="17">
        <f>AVERAGE('7 hongiin une'!C13:G13)</f>
        <v>1483</v>
      </c>
      <c r="E12" s="17" t="e">
        <f>AVERAGE('7 hongiin une'!H13:J13)</f>
        <v>#DIV/0!</v>
      </c>
      <c r="F12" s="17" t="e">
        <f>AVERAGE('7 hongiin une'!K13:N13)</f>
        <v>#DIV/0!</v>
      </c>
      <c r="G12" s="17" t="e">
        <f>AVERAGE('7 hongiin une'!O13:R13)</f>
        <v>#DIV/0!</v>
      </c>
      <c r="H12" s="17" t="e">
        <f>AVERAGE('7 hongiin une'!S13:W13)</f>
        <v>#DIV/0!</v>
      </c>
      <c r="I12" s="17" t="e">
        <f>AVERAGE('7 hongiin une'!X13:AA13)</f>
        <v>#DIV/0!</v>
      </c>
      <c r="J12" s="17" t="e">
        <f>AVERAGE('7 hongiin une'!AB13:AF13)</f>
        <v>#DIV/0!</v>
      </c>
      <c r="K12" s="17" t="e">
        <f>AVERAGE('7 hongiin une'!AG13:AJ13)</f>
        <v>#DIV/0!</v>
      </c>
      <c r="L12" s="17" t="e">
        <f>AVERAGE('7 hongiin une'!AK13:AN13)</f>
        <v>#DIV/0!</v>
      </c>
      <c r="M12" s="17" t="e">
        <f>AVERAGE('7 hongiin une'!AO13:AS13)</f>
        <v>#DIV/0!</v>
      </c>
      <c r="N12" s="17" t="e">
        <f>AVERAGE('7 hongiin une'!AT13:AW13)</f>
        <v>#DIV/0!</v>
      </c>
      <c r="O12" s="17" t="e">
        <f>AVERAGE('7 hongiin une'!AX13:BA13)</f>
        <v>#DIV/0!</v>
      </c>
      <c r="P12" s="27" t="e">
        <f t="shared" si="0"/>
        <v>#DIV/0!</v>
      </c>
      <c r="Q12" s="16"/>
      <c r="R12" s="16"/>
      <c r="S12" s="16"/>
      <c r="T12" s="16"/>
      <c r="U12" s="16"/>
      <c r="V12" s="16"/>
      <c r="W12" s="16"/>
      <c r="X12" s="16"/>
      <c r="Y12" s="16"/>
    </row>
    <row r="13" spans="1:25" ht="18" customHeight="1" x14ac:dyDescent="0.2">
      <c r="A13" s="4" t="s">
        <v>10</v>
      </c>
      <c r="B13" s="3">
        <v>10</v>
      </c>
      <c r="C13" s="4" t="s">
        <v>10</v>
      </c>
      <c r="D13" s="17">
        <f>AVERAGE('7 hongiin une'!C14:G14)</f>
        <v>1566</v>
      </c>
      <c r="E13" s="17" t="e">
        <f>AVERAGE('7 hongiin une'!H14:J14)</f>
        <v>#DIV/0!</v>
      </c>
      <c r="F13" s="17" t="e">
        <f>AVERAGE('7 hongiin une'!K14:N14)</f>
        <v>#DIV/0!</v>
      </c>
      <c r="G13" s="17" t="e">
        <f>AVERAGE('7 hongiin une'!O14:R14)</f>
        <v>#DIV/0!</v>
      </c>
      <c r="H13" s="17" t="e">
        <f>AVERAGE('7 hongiin une'!S14:W14)</f>
        <v>#DIV/0!</v>
      </c>
      <c r="I13" s="17" t="e">
        <f>AVERAGE('7 hongiin une'!X14:AA14)</f>
        <v>#DIV/0!</v>
      </c>
      <c r="J13" s="17" t="e">
        <f>AVERAGE('7 hongiin une'!AB14:AF14)</f>
        <v>#DIV/0!</v>
      </c>
      <c r="K13" s="17" t="e">
        <f>AVERAGE('7 hongiin une'!AG14:AJ14)</f>
        <v>#DIV/0!</v>
      </c>
      <c r="L13" s="17" t="e">
        <f>AVERAGE('7 hongiin une'!AK14:AN14)</f>
        <v>#DIV/0!</v>
      </c>
      <c r="M13" s="17" t="e">
        <f>AVERAGE('7 hongiin une'!AO14:AS14)</f>
        <v>#DIV/0!</v>
      </c>
      <c r="N13" s="17" t="e">
        <f>AVERAGE('7 hongiin une'!AT14:AW14)</f>
        <v>#DIV/0!</v>
      </c>
      <c r="O13" s="17" t="e">
        <f>AVERAGE('7 hongiin une'!AX14:BA14)</f>
        <v>#DIV/0!</v>
      </c>
      <c r="P13" s="27" t="e">
        <f t="shared" si="0"/>
        <v>#DIV/0!</v>
      </c>
      <c r="Q13" s="18"/>
      <c r="R13" s="18"/>
      <c r="S13" s="18"/>
      <c r="T13" s="18"/>
      <c r="U13" s="16"/>
      <c r="V13" s="16"/>
      <c r="W13" s="16"/>
      <c r="X13" s="16"/>
      <c r="Y13" s="16"/>
    </row>
    <row r="14" spans="1:25" ht="18" customHeight="1" x14ac:dyDescent="0.2">
      <c r="A14" s="6" t="s">
        <v>11</v>
      </c>
      <c r="B14" s="3">
        <v>11</v>
      </c>
      <c r="C14" s="6" t="s">
        <v>11</v>
      </c>
      <c r="D14" s="17">
        <f>AVERAGE('7 hongiin une'!C15:G15)</f>
        <v>2146</v>
      </c>
      <c r="E14" s="17" t="e">
        <f>AVERAGE('7 hongiin une'!H15:J15)</f>
        <v>#DIV/0!</v>
      </c>
      <c r="F14" s="17" t="e">
        <f>AVERAGE('7 hongiin une'!K15:N15)</f>
        <v>#DIV/0!</v>
      </c>
      <c r="G14" s="17" t="e">
        <f>AVERAGE('7 hongiin une'!O15:R15)</f>
        <v>#DIV/0!</v>
      </c>
      <c r="H14" s="17" t="e">
        <f>AVERAGE('7 hongiin une'!S15:W15)</f>
        <v>#DIV/0!</v>
      </c>
      <c r="I14" s="17" t="e">
        <f>AVERAGE('7 hongiin une'!X15:AA15)</f>
        <v>#DIV/0!</v>
      </c>
      <c r="J14" s="17" t="e">
        <f>AVERAGE('7 hongiin une'!AB15:AF15)</f>
        <v>#DIV/0!</v>
      </c>
      <c r="K14" s="17" t="e">
        <f>AVERAGE('7 hongiin une'!AG15:AJ15)</f>
        <v>#DIV/0!</v>
      </c>
      <c r="L14" s="17" t="e">
        <f>AVERAGE('7 hongiin une'!AK15:AN15)</f>
        <v>#DIV/0!</v>
      </c>
      <c r="M14" s="17" t="e">
        <f>AVERAGE('7 hongiin une'!AO15:AS15)</f>
        <v>#DIV/0!</v>
      </c>
      <c r="N14" s="17" t="e">
        <f>AVERAGE('7 hongiin une'!AT15:AW15)</f>
        <v>#DIV/0!</v>
      </c>
      <c r="O14" s="17" t="e">
        <f>AVERAGE('7 hongiin une'!AX15:BA15)</f>
        <v>#DIV/0!</v>
      </c>
      <c r="P14" s="27" t="e">
        <f t="shared" si="0"/>
        <v>#DIV/0!</v>
      </c>
      <c r="Q14" s="16"/>
      <c r="R14" s="16"/>
      <c r="S14" s="16"/>
      <c r="T14" s="16"/>
      <c r="U14" s="16"/>
      <c r="V14" s="16"/>
      <c r="W14" s="16"/>
      <c r="X14" s="16"/>
      <c r="Y14" s="16"/>
    </row>
    <row r="15" spans="1:25" ht="18" customHeight="1" thickBot="1" x14ac:dyDescent="0.25">
      <c r="A15" s="7" t="s">
        <v>25</v>
      </c>
      <c r="B15" s="20">
        <v>12</v>
      </c>
      <c r="C15" s="21" t="s">
        <v>25</v>
      </c>
      <c r="D15" s="22">
        <f>AVERAGE('7 hongiin une'!C16:G16)</f>
        <v>9000</v>
      </c>
      <c r="E15" s="22" t="e">
        <f>AVERAGE('7 hongiin une'!H16:J16)</f>
        <v>#DIV/0!</v>
      </c>
      <c r="F15" s="22" t="e">
        <f>AVERAGE('7 hongiin une'!K16:N16)</f>
        <v>#DIV/0!</v>
      </c>
      <c r="G15" s="22" t="e">
        <f>AVERAGE('7 hongiin une'!O16:R16)</f>
        <v>#DIV/0!</v>
      </c>
      <c r="H15" s="22" t="e">
        <f>AVERAGE('7 hongiin une'!S16:W16)</f>
        <v>#DIV/0!</v>
      </c>
      <c r="I15" s="22" t="e">
        <f>AVERAGE('7 hongiin une'!X16:AA16)</f>
        <v>#DIV/0!</v>
      </c>
      <c r="J15" s="23" t="e">
        <f>AVERAGE('7 hongiin une'!AB16:AF16)/5</f>
        <v>#DIV/0!</v>
      </c>
      <c r="K15" s="22" t="e">
        <f>AVERAGE('7 hongiin une'!AG16:AJ16)</f>
        <v>#DIV/0!</v>
      </c>
      <c r="L15" s="22" t="e">
        <f>AVERAGE('7 hongiin une'!AK16:AN16)</f>
        <v>#DIV/0!</v>
      </c>
      <c r="M15" s="22" t="e">
        <f>AVERAGE('7 hongiin une'!AO16:AS16)</f>
        <v>#DIV/0!</v>
      </c>
      <c r="N15" s="22" t="e">
        <f>AVERAGE('7 hongiin une'!AT16:AW16)</f>
        <v>#DIV/0!</v>
      </c>
      <c r="O15" s="22" t="e">
        <f>AVERAGE('7 hongiin une'!AX16:BA16)</f>
        <v>#DIV/0!</v>
      </c>
      <c r="P15" s="28" t="e">
        <f t="shared" si="0"/>
        <v>#DIV/0!</v>
      </c>
      <c r="Q15" s="6"/>
      <c r="R15" s="6"/>
      <c r="S15" s="6"/>
      <c r="T15" s="6"/>
      <c r="U15" s="6"/>
      <c r="V15" s="6"/>
      <c r="W15" s="6"/>
      <c r="X15" s="6"/>
      <c r="Y15" s="6"/>
    </row>
    <row r="16" spans="1:25" x14ac:dyDescent="0.2">
      <c r="C16" s="6"/>
      <c r="D16" s="6"/>
    </row>
  </sheetData>
  <mergeCells count="1">
    <mergeCell ref="D1:O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7 hongiin une</vt:lpstr>
      <vt:lpstr>sarin dundaj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2021-01-20T06:15:17Z</dcterms:modified>
</cp:coreProperties>
</file>