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A3ABF204-09D1-427F-BAE3-D95830C9B2D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<sst xmlns="http://schemas.openxmlformats.org/spreadsheetml/2006/main" count="127" uniqueCount="83">
  <si>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</si>
  <si>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</si>
  <si>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</si>
  <si>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</si>
  <si>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</si>
  <si>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</si>
  <si>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</si>
  <si>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</si>
  <si>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</si>
  <si>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</si>
  <si>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</si>
  <si>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</si>
  <si>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</si>
  <si>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</si>
  <si>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</si>
  <si>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</si>
  <si>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</si>
  <si>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</si>
  <si>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</si>
  <si>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</si>
  <si>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</si>
  <si>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</si>
  <si>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</si>
  <si>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</si>
  <si>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</si>
  <si>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</si>
  <si>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</si>
  <si>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</si>
  <si>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</si>
  <si>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</si>
  <si>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2020 ОНЫ 7 ХОНОГ БҮРИЙН ЛХАГВА ГАРАГ ЦУГЛУУЛДАГ ГОЛ НЭР ТӨРЛИЙН БҮТЭЭГДЭХҮҮНИЙ ҮНИЙН ДИНАМИК СУДАЛГАА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</si>
  <si>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</si>
  <si>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</si>
  <si>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</si>
  <si>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</si>
  <si>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</si>
  <si>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</si>
  <si>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</si>
  <si>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</si>
  <si>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</si>
  <si>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</si>
  <si>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</si>
  <si>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</si>
  <si>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</si>
  <si>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</si>
  <si>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</si>
  <si>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</si>
  <si>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</si>
  <si>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</si>
  <si>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</si>
  <si>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</si>
  <si>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</si>
  <si>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</si>
  <si>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</si>
  <si>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</si>
  <si>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</si>
  <si>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</si>
  <si>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</si>
  <si>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</si>
  <si>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</si>
  <si>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</si>
  <si>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</si>
  <si>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</si>
  <si>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</si>
  <si>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</si>
  <si>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</si>
  <si>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</si>
  <si>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</si>
  <si>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</si>
  <si>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</si>
  <si>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</si>
  <si>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</si>
  <si>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</si>
  <si>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</si>
  <si>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</si>
  <si>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</si>
  <si>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</si>
  <si>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</si>
  <si>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</si>
  <si>
    <t>I/27</t>
  </si>
  <si>
    <t>II/3</t>
  </si>
  <si>
    <t>II/10</t>
  </si>
  <si>
    <t>II/17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</si>
</sst>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2" sqref="M12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30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77</v>
      </c>
      <c r="D4" s="11" t="s">
        <v>76</v>
      </c>
      <c r="E4" s="11" t="s">
        <v>78</v>
      </c>
      <c r="F4" s="11" t="s">
        <v>79</v>
      </c>
      <c r="G4" s="11" t="s">
        <v>80</v>
      </c>
      <c r="H4" s="11" t="s">
        <v>81</v>
      </c>
      <c r="I4" s="11" t="s">
        <v>82</v>
      </c>
      <c r="J4" s="11" t="s">
        <v>31</v>
      </c>
      <c r="K4" s="30" t="s">
        <v>32</v>
      </c>
      <c r="L4" s="11" t="s">
        <v>33</v>
      </c>
      <c r="M4" s="11" t="s">
        <v>34</v>
      </c>
      <c r="N4" s="11" t="s">
        <v>35</v>
      </c>
      <c r="O4" s="11" t="s">
        <v>36</v>
      </c>
      <c r="P4" s="11" t="s">
        <v>37</v>
      </c>
      <c r="Q4" s="11" t="s">
        <v>38</v>
      </c>
      <c r="R4" s="11" t="s">
        <v>39</v>
      </c>
      <c r="S4" s="11" t="s">
        <v>40</v>
      </c>
      <c r="T4" s="11" t="s">
        <v>41</v>
      </c>
      <c r="U4" s="11" t="s">
        <v>42</v>
      </c>
      <c r="V4" s="11" t="s">
        <v>43</v>
      </c>
      <c r="W4" s="11" t="s">
        <v>44</v>
      </c>
      <c r="X4" s="11" t="s">
        <v>45</v>
      </c>
      <c r="Y4" s="11" t="s">
        <v>46</v>
      </c>
      <c r="Z4" s="11" t="s">
        <v>48</v>
      </c>
      <c r="AA4" s="11" t="s">
        <v>49</v>
      </c>
      <c r="AB4" s="11" t="s">
        <v>50</v>
      </c>
      <c r="AC4" s="11" t="s">
        <v>51</v>
      </c>
      <c r="AD4" s="11" t="s">
        <v>52</v>
      </c>
      <c r="AE4" s="11" t="s">
        <v>53</v>
      </c>
      <c r="AF4" s="11" t="s">
        <v>54</v>
      </c>
      <c r="AG4" s="11" t="s">
        <v>55</v>
      </c>
      <c r="AH4" s="11" t="s">
        <v>56</v>
      </c>
      <c r="AI4" s="11" t="s">
        <v>57</v>
      </c>
      <c r="AJ4" s="11" t="s">
        <v>58</v>
      </c>
      <c r="AK4" s="11" t="s">
        <v>59</v>
      </c>
      <c r="AL4" s="11" t="s">
        <v>60</v>
      </c>
      <c r="AM4" s="11" t="s">
        <v>61</v>
      </c>
      <c r="AN4" s="11" t="s">
        <v>62</v>
      </c>
      <c r="AO4" s="11" t="s">
        <v>63</v>
      </c>
      <c r="AP4" s="11" t="s">
        <v>64</v>
      </c>
      <c r="AQ4" s="11" t="s">
        <v>65</v>
      </c>
      <c r="AR4" s="11" t="s">
        <v>66</v>
      </c>
      <c r="AS4" s="11" t="s">
        <v>67</v>
      </c>
      <c r="AT4" s="11" t="s">
        <v>68</v>
      </c>
      <c r="AU4" s="11" t="s">
        <v>69</v>
      </c>
      <c r="AV4" s="11" t="s">
        <v>70</v>
      </c>
      <c r="AW4" s="11" t="s">
        <v>29</v>
      </c>
      <c r="AX4" s="11" t="s">
        <v>71</v>
      </c>
      <c r="AY4" s="11" t="s">
        <v>72</v>
      </c>
      <c r="AZ4" s="11" t="s">
        <v>27</v>
      </c>
      <c r="BA4" s="11" t="s">
        <v>73</v>
      </c>
      <c r="BB4" s="11" t="s">
        <v>74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>
        <v>1447</v>
      </c>
      <c r="G5" s="13">
        <v>1447</v>
      </c>
      <c r="H5" s="13">
        <v>1447</v>
      </c>
      <c r="I5" s="13">
        <v>1447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>
        <v>9000</v>
      </c>
      <c r="G6" s="13">
        <v>9000</v>
      </c>
      <c r="H6" s="13">
        <v>9000</v>
      </c>
      <c r="I6" s="13">
        <v>9000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>
        <v>10000</v>
      </c>
      <c r="G7" s="13">
        <v>10500</v>
      </c>
      <c r="H7" s="13">
        <v>10500</v>
      </c>
      <c r="I7" s="13">
        <v>10500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>
        <v>8000</v>
      </c>
      <c r="G8" s="13">
        <v>9000</v>
      </c>
      <c r="H8" s="13">
        <v>8000</v>
      </c>
      <c r="I8" s="13">
        <v>8000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>
        <v>2397</v>
      </c>
      <c r="G9" s="13">
        <v>2397</v>
      </c>
      <c r="H9" s="13">
        <v>2397</v>
      </c>
      <c r="I9" s="13">
        <v>2397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>
        <v>2383</v>
      </c>
      <c r="G10" s="13">
        <v>2383</v>
      </c>
      <c r="H10" s="13">
        <v>2383</v>
      </c>
      <c r="I10" s="33">
        <v>2383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>
        <v>3000</v>
      </c>
      <c r="G11" s="13">
        <v>3200</v>
      </c>
      <c r="H11" s="13">
        <v>3200</v>
      </c>
      <c r="I11" s="13">
        <v>3200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4" t="s">
        <v>75</v>
      </c>
      <c r="D12" s="34" t="s">
        <v>75</v>
      </c>
      <c r="E12" s="34" t="s">
        <v>75</v>
      </c>
      <c r="F12" s="34" t="s">
        <v>75</v>
      </c>
      <c r="G12" s="34" t="s">
        <v>75</v>
      </c>
      <c r="H12" s="34" t="s">
        <v>75</v>
      </c>
      <c r="I12" s="13" t="s">
        <v>75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>
        <v>1483</v>
      </c>
      <c r="G13" s="13">
        <v>1483</v>
      </c>
      <c r="H13" s="13">
        <v>1483</v>
      </c>
      <c r="I13" s="13">
        <v>1483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1567</v>
      </c>
      <c r="D14" s="13">
        <v>1567</v>
      </c>
      <c r="E14" s="13">
        <v>1567</v>
      </c>
      <c r="F14" s="13">
        <v>1567</v>
      </c>
      <c r="G14" s="13">
        <v>1567</v>
      </c>
      <c r="H14" s="13">
        <v>1567</v>
      </c>
      <c r="I14" s="13">
        <v>1567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2147</v>
      </c>
      <c r="D15" s="14">
        <v>2147</v>
      </c>
      <c r="E15" s="14">
        <v>2147</v>
      </c>
      <c r="F15" s="14">
        <v>2147</v>
      </c>
      <c r="G15" s="14">
        <v>2147</v>
      </c>
      <c r="H15" s="13">
        <v>2147</v>
      </c>
      <c r="I15" s="13">
        <v>2147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>
        <v>9000</v>
      </c>
      <c r="G16" s="15">
        <v>10000</v>
      </c>
      <c r="H16" s="15">
        <v>10000</v>
      </c>
      <c r="I16" s="15">
        <v>10000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47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964.66666666666663</v>
      </c>
      <c r="K19" s="8"/>
    </row>
    <row r="20" spans="2:37" x14ac:dyDescent="0.2">
      <c r="B20" s="4" t="s">
        <v>3</v>
      </c>
      <c r="H20" s="2">
        <f t="shared" ref="H20:H30" si="0">(H6+I6+J6)/3</f>
        <v>6000</v>
      </c>
      <c r="K20" s="8"/>
    </row>
    <row r="21" spans="2:37" x14ac:dyDescent="0.2">
      <c r="B21" s="4" t="s">
        <v>4</v>
      </c>
      <c r="H21" s="2">
        <f t="shared" si="0"/>
        <v>7000</v>
      </c>
      <c r="K21" s="8"/>
    </row>
    <row r="22" spans="2:37" x14ac:dyDescent="0.2">
      <c r="B22" s="5" t="s">
        <v>5</v>
      </c>
      <c r="H22" s="2">
        <f t="shared" si="0"/>
        <v>5333.333333333333</v>
      </c>
      <c r="K22" s="8"/>
    </row>
    <row r="23" spans="2:37" x14ac:dyDescent="0.2">
      <c r="B23" s="4" t="s">
        <v>6</v>
      </c>
      <c r="H23" s="2">
        <f t="shared" si="0"/>
        <v>1598</v>
      </c>
      <c r="K23" s="8"/>
    </row>
    <row r="24" spans="2:37" x14ac:dyDescent="0.2">
      <c r="B24" s="4" t="s">
        <v>7</v>
      </c>
      <c r="H24" s="2">
        <f t="shared" si="0"/>
        <v>1588.6666666666667</v>
      </c>
      <c r="K24" s="8"/>
    </row>
    <row r="25" spans="2:37" x14ac:dyDescent="0.2">
      <c r="B25" s="4" t="s">
        <v>8</v>
      </c>
      <c r="H25" s="2">
        <f t="shared" si="0"/>
        <v>2133.3333333333335</v>
      </c>
      <c r="K25" s="8"/>
    </row>
    <row r="26" spans="2:37" x14ac:dyDescent="0.2">
      <c r="B26" s="4" t="s">
        <v>26</v>
      </c>
      <c r="H26" s="2" t="e">
        <f t="shared" si="0"/>
        <v>#VALUE!</v>
      </c>
      <c r="K26" s="8"/>
    </row>
    <row r="27" spans="2:37" x14ac:dyDescent="0.2">
      <c r="B27" s="4" t="s">
        <v>9</v>
      </c>
      <c r="H27" s="2">
        <f t="shared" si="0"/>
        <v>988.66666666666663</v>
      </c>
      <c r="K27" s="8"/>
    </row>
    <row r="28" spans="2:37" x14ac:dyDescent="0.2">
      <c r="B28" s="4" t="s">
        <v>10</v>
      </c>
      <c r="H28" s="2">
        <f t="shared" si="0"/>
        <v>1044.6666666666667</v>
      </c>
      <c r="K28" s="8"/>
    </row>
    <row r="29" spans="2:37" x14ac:dyDescent="0.2">
      <c r="B29" s="6" t="s">
        <v>11</v>
      </c>
      <c r="H29" s="2">
        <f t="shared" si="0"/>
        <v>1431.3333333333333</v>
      </c>
      <c r="K29" s="8"/>
    </row>
    <row r="30" spans="2:37" ht="15.75" thickBot="1" x14ac:dyDescent="0.25">
      <c r="B30" s="7" t="s">
        <v>25</v>
      </c>
      <c r="H30" s="2">
        <f t="shared" si="0"/>
        <v>6666.666666666667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5" t="s">
        <v>24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>
        <f>AVERAGE('7 hongiin une'!H5:J5)</f>
        <v>1447</v>
      </c>
      <c r="F4" s="17" t="e">
        <f>AVERAGE('7 hongiin une'!K5:N5)</f>
        <v>#DIV/0!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>
        <f>AVERAGE('7 hongiin une'!H6:J6)</f>
        <v>9000</v>
      </c>
      <c r="F5" s="17" t="e">
        <f>AVERAGE('7 hongiin une'!K6:N6)</f>
        <v>#DIV/0!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10400</v>
      </c>
      <c r="E6" s="17">
        <f>AVERAGE('7 hongiin une'!H7:J7)</f>
        <v>10500</v>
      </c>
      <c r="F6" s="17" t="e">
        <f>AVERAGE('7 hongiin une'!K7:N7)</f>
        <v>#DIV/0!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8200</v>
      </c>
      <c r="E7" s="17">
        <f>AVERAGE('7 hongiin une'!H8:J8)</f>
        <v>8000</v>
      </c>
      <c r="F7" s="17" t="e">
        <f>AVERAGE('7 hongiin une'!K8:N8)</f>
        <v>#DIV/0!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2390.1999999999998</v>
      </c>
      <c r="E8" s="17">
        <f>AVERAGE('7 hongiin une'!H9:J9)</f>
        <v>2397</v>
      </c>
      <c r="F8" s="17" t="e">
        <f>AVERAGE('7 hongiin une'!K9:N9)</f>
        <v>#DIV/0!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2376</v>
      </c>
      <c r="E9" s="17">
        <f>AVERAGE('7 hongiin une'!H10:J10)</f>
        <v>2383</v>
      </c>
      <c r="F9" s="17" t="e">
        <f>AVERAGE('7 hongiin une'!K10:N10)</f>
        <v>#DIV/0!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3000</v>
      </c>
      <c r="E10" s="17">
        <f>AVERAGE('7 hongiin une'!H11:J11)</f>
        <v>3200</v>
      </c>
      <c r="F10" s="17" t="e">
        <f>AVERAGE('7 hongiin une'!K11:N11)</f>
        <v>#DIV/0!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>
        <f>AVERAGE('7 hongiin une'!H13:J13)</f>
        <v>1483</v>
      </c>
      <c r="F12" s="17" t="e">
        <f>AVERAGE('7 hongiin une'!K13:N13)</f>
        <v>#DIV/0!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1567</v>
      </c>
      <c r="E13" s="17">
        <f>AVERAGE('7 hongiin une'!H14:J14)</f>
        <v>1567</v>
      </c>
      <c r="F13" s="17" t="e">
        <f>AVERAGE('7 hongiin une'!K14:N14)</f>
        <v>#DIV/0!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2147</v>
      </c>
      <c r="E14" s="17">
        <f>AVERAGE('7 hongiin une'!H15:J15)</f>
        <v>2147</v>
      </c>
      <c r="F14" s="17" t="e">
        <f>AVERAGE('7 hongiin une'!K15:N15)</f>
        <v>#DIV/0!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9200</v>
      </c>
      <c r="E15" s="22">
        <f>AVERAGE('7 hongiin une'!H16:J16)</f>
        <v>10000</v>
      </c>
      <c r="F15" s="22" t="e">
        <f>AVERAGE('7 hongiin une'!K16:N16)</f>
        <v>#DIV/0!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2021-02-17T07:03:03Z</dcterms:modified>
</cp:coreProperties>
</file>