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jargal_ts\Desktop\"/>
    </mc:Choice>
  </mc:AlternateContent>
  <bookViews>
    <workbookView xWindow="0" yWindow="0" windowWidth="19200" windowHeight="11595" firstSheet="1" activeTab="2"/>
  </bookViews>
  <sheets>
    <sheet name="Orlogo, zarlaga" sheetId="1" r:id="rId1"/>
    <sheet name="tetgever avagchidin too" sheetId="2" r:id="rId2"/>
    <sheet name="Olgoson tetgever" sheetId="3" r:id="rId3"/>
    <sheet name="Daatguulagchidin too" sheetId="4" r:id="rId4"/>
    <sheet name="Tolson daatgal" sheetId="5" r:id="rId5"/>
  </sheets>
  <calcPr calcId="152511"/>
</workbook>
</file>

<file path=xl/calcChain.xml><?xml version="1.0" encoding="utf-8"?>
<calcChain xmlns="http://schemas.openxmlformats.org/spreadsheetml/2006/main">
  <c r="Y18" i="5" l="1"/>
  <c r="X18" i="5"/>
  <c r="W18" i="5"/>
  <c r="V18" i="5"/>
  <c r="U18" i="5"/>
  <c r="T18" i="5"/>
  <c r="S18" i="5"/>
  <c r="R18" i="5"/>
  <c r="Q18" i="5"/>
  <c r="P18" i="5"/>
  <c r="O18" i="5"/>
  <c r="N18" i="5"/>
  <c r="Y18" i="4"/>
  <c r="X18" i="4"/>
  <c r="W18" i="4"/>
  <c r="V18" i="4"/>
  <c r="U18" i="4"/>
  <c r="T18" i="4"/>
  <c r="S18" i="4"/>
  <c r="R18" i="4"/>
  <c r="Q18" i="4"/>
  <c r="P18" i="4"/>
  <c r="O18" i="4"/>
  <c r="N18" i="4"/>
  <c r="E21" i="1"/>
  <c r="E13" i="1"/>
  <c r="G13" i="1"/>
  <c r="C18" i="2" l="1"/>
  <c r="D18" i="2"/>
  <c r="E18" i="2"/>
  <c r="F18" i="2"/>
  <c r="G18" i="2"/>
  <c r="H18" i="2"/>
  <c r="I18" i="2"/>
  <c r="J18" i="2"/>
  <c r="K18" i="2"/>
  <c r="L18" i="2"/>
  <c r="M18" i="2"/>
  <c r="B18" i="2"/>
  <c r="C18" i="3" l="1"/>
  <c r="D18" i="3"/>
  <c r="E18" i="3"/>
  <c r="F18" i="3"/>
  <c r="G18" i="3"/>
  <c r="H18" i="3"/>
  <c r="I18" i="3"/>
  <c r="B18" i="3"/>
  <c r="J13" i="1" l="1"/>
  <c r="I13" i="1"/>
  <c r="H13" i="1"/>
  <c r="D21" i="1"/>
  <c r="D13" i="1"/>
  <c r="C21" i="1"/>
  <c r="C13" i="1"/>
  <c r="F13" i="1"/>
  <c r="F21" i="1"/>
  <c r="I52" i="3" l="1"/>
  <c r="H52" i="3"/>
  <c r="G52" i="3"/>
  <c r="F52" i="3"/>
  <c r="E52" i="3"/>
  <c r="D52" i="3"/>
  <c r="C52" i="3"/>
  <c r="B52" i="3"/>
  <c r="C35" i="3"/>
  <c r="D35" i="3"/>
  <c r="E35" i="3"/>
  <c r="F35" i="3"/>
  <c r="G35" i="3"/>
  <c r="H35" i="3"/>
  <c r="I35" i="3"/>
  <c r="J35" i="3"/>
  <c r="K35" i="3"/>
  <c r="L35" i="3"/>
  <c r="M35" i="3"/>
  <c r="B35" i="3"/>
  <c r="K18" i="3"/>
  <c r="L18" i="3"/>
  <c r="M18" i="3"/>
  <c r="J18" i="3"/>
  <c r="G21" i="1" l="1"/>
  <c r="M18" i="4" l="1"/>
  <c r="L18" i="4"/>
  <c r="K18" i="4"/>
  <c r="M18" i="5"/>
  <c r="L18" i="5"/>
  <c r="K18" i="5"/>
  <c r="C18" i="5"/>
  <c r="D18" i="5"/>
  <c r="E18" i="5"/>
  <c r="F18" i="5"/>
  <c r="G18" i="5"/>
  <c r="H18" i="5"/>
  <c r="I18" i="5"/>
  <c r="J18" i="5"/>
  <c r="B18" i="5"/>
  <c r="C18" i="4"/>
  <c r="D18" i="4"/>
  <c r="E18" i="4"/>
  <c r="F18" i="4"/>
  <c r="G18" i="4"/>
  <c r="H18" i="4"/>
  <c r="I18" i="4"/>
  <c r="J18" i="4"/>
  <c r="B18" i="4"/>
  <c r="I21" i="1"/>
  <c r="J21" i="1"/>
  <c r="H21" i="1"/>
</calcChain>
</file>

<file path=xl/sharedStrings.xml><?xml version="1.0" encoding="utf-8"?>
<sst xmlns="http://schemas.openxmlformats.org/spreadsheetml/2006/main" count="234" uniqueCount="37">
  <si>
    <t>№</t>
  </si>
  <si>
    <t>Төрөл</t>
  </si>
  <si>
    <t>Нийгмийн даатгалын сангийн орлого</t>
  </si>
  <si>
    <t>Тэтгэврийн сан</t>
  </si>
  <si>
    <t>Тэтгэмжийн сан</t>
  </si>
  <si>
    <t>Ажилгүйдлийн сан</t>
  </si>
  <si>
    <t>ЭМД-н сан</t>
  </si>
  <si>
    <t>ҮОМШӨ-н сан</t>
  </si>
  <si>
    <t>Дүн</t>
  </si>
  <si>
    <t>Нийгмийн даатгалын сангийн зарлага</t>
  </si>
  <si>
    <t>Сум</t>
  </si>
  <si>
    <t>Өндөр нас</t>
  </si>
  <si>
    <t>ХБИ-ийн тэтгэвэр</t>
  </si>
  <si>
    <t>ТА-ны тэтгэвэр</t>
  </si>
  <si>
    <t>Цэргийн тэтгэвэр</t>
  </si>
  <si>
    <t>Асгат</t>
  </si>
  <si>
    <t>Баяндэлгэр</t>
  </si>
  <si>
    <t>Дарьганга</t>
  </si>
  <si>
    <t xml:space="preserve">Мөнххаан </t>
  </si>
  <si>
    <t xml:space="preserve">Наран </t>
  </si>
  <si>
    <t>Онгон</t>
  </si>
  <si>
    <t>Сүхбаатар</t>
  </si>
  <si>
    <t>Түвшинширээ</t>
  </si>
  <si>
    <t>Түмэнцогт</t>
  </si>
  <si>
    <t>Уулбаян</t>
  </si>
  <si>
    <t xml:space="preserve">Халзан </t>
  </si>
  <si>
    <t xml:space="preserve">Эрдэнэцагаан </t>
  </si>
  <si>
    <t>Баруун урт</t>
  </si>
  <si>
    <t>Тэтгэвэр авагчдын тоо, сумаар , төрлөөр 2008-2015</t>
  </si>
  <si>
    <t>НДСангаас олгосон тэтгэврийн хэмжээ сумаар , төрлөөр 2008-2015</t>
  </si>
  <si>
    <t>Даатгуулагчдын тоо сумаар , төрлөөр 2008-2015</t>
  </si>
  <si>
    <t>Заавал даатгуулагч</t>
  </si>
  <si>
    <t>СДД-ч</t>
  </si>
  <si>
    <t>ЭМД-ч</t>
  </si>
  <si>
    <t>Даатгуулагчдын төлсөн орлого сумаар , төрлөөр 2008-2015</t>
  </si>
  <si>
    <t>ДҮН</t>
  </si>
  <si>
    <t>НДСангийн орлого, зарлагын 2008-2015 оны судалгаа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</si>
</sst>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₮_-;\-* #,##0.00_₮_-;_-* &quot;-&quot;??_₮_-;_-@_-"/>
    <numFmt numFmtId="165" formatCode="0.0"/>
    <numFmt numFmtId="166" formatCode="_-* #,##0.0_₮_-;\-* #,##0.0_₮_-;_-* &quot;-&quot;??_₮_-;_-@_-"/>
    <numFmt numFmtId="167" formatCode="#\ ###\ ##0.0"/>
    <numFmt numFmtId="168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9.5"/>
      <color theme="1"/>
      <name val="Arial Mon"/>
      <family val="2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1" xfId="0" applyNumberFormat="1" applyFont="1" applyBorder="1"/>
    <xf numFmtId="166" fontId="2" fillId="0" borderId="0" xfId="5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2" borderId="1" xfId="0" applyFont="1" applyFill="1" applyBorder="1"/>
    <xf numFmtId="0" fontId="4" fillId="2" borderId="0" xfId="0" applyFont="1" applyFill="1"/>
    <xf numFmtId="0" fontId="4" fillId="2" borderId="1" xfId="0" applyFont="1" applyFill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7" fontId="2" fillId="0" borderId="1" xfId="0" applyNumberFormat="1" applyFont="1" applyBorder="1" applyAlignment="1">
      <alignment horizontal="right" vertical="center"/>
    </xf>
    <xf numFmtId="167" fontId="2" fillId="0" borderId="1" xfId="0" applyNumberFormat="1" applyFont="1" applyBorder="1"/>
    <xf numFmtId="168" fontId="2" fillId="0" borderId="1" xfId="0" applyNumberFormat="1" applyFont="1" applyBorder="1"/>
  </cellXfs>
  <cellStyles count="6">
    <cellStyle name="Comma" xfId="5" builtinId="3"/>
    <cellStyle name="Normal" xfId="0" builtinId="0"/>
    <cellStyle name="Normal 2 2" xfId="1"/>
    <cellStyle name="Normal 2 3" xfId="3"/>
    <cellStyle name="Normal 3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"/>
  <sheetViews>
    <sheetView topLeftCell="A10" workbookViewId="0">
      <selection activeCell="C21" sqref="C21"/>
    </sheetView>
  </sheetViews>
  <sheetFormatPr defaultRowHeight="14.25" x14ac:dyDescent="0.2"/>
  <cols>
    <col min="1" max="1" width="4" style="4" customWidth="1"/>
    <col min="2" max="2" width="20.28515625" style="1" customWidth="1"/>
    <col min="3" max="3" width="11.5703125" style="1" customWidth="1"/>
    <col min="4" max="4" width="14.140625" style="1" customWidth="1"/>
    <col min="5" max="5" width="14.7109375" style="1" customWidth="1"/>
    <col min="6" max="6" width="14" style="1" customWidth="1"/>
    <col min="7" max="7" width="14.42578125" style="1" customWidth="1"/>
    <col min="8" max="8" width="13.5703125" style="1" customWidth="1"/>
    <col min="9" max="9" width="14.28515625" style="1" customWidth="1"/>
    <col min="10" max="10" width="13.42578125" style="1" customWidth="1"/>
    <col min="11" max="12" width="9.140625" style="1"/>
    <col min="13" max="13" width="15.85546875" style="1" bestFit="1" customWidth="1"/>
    <col min="14" max="16" width="14.140625" style="1" bestFit="1" customWidth="1"/>
    <col min="17" max="17" width="15.85546875" style="1" bestFit="1" customWidth="1"/>
    <col min="18" max="16384" width="9.140625" style="1"/>
  </cols>
  <sheetData>
    <row r="2" spans="1:17" ht="15" x14ac:dyDescent="0.2">
      <c r="A2" s="17" t="s">
        <v>36</v>
      </c>
      <c r="B2" s="17"/>
      <c r="C2" s="17"/>
      <c r="D2" s="17"/>
      <c r="E2" s="17"/>
      <c r="F2" s="17"/>
      <c r="G2" s="17"/>
      <c r="H2" s="17"/>
      <c r="I2" s="17"/>
      <c r="J2" s="17"/>
    </row>
    <row r="6" spans="1:17" x14ac:dyDescent="0.2">
      <c r="A6" s="16" t="s">
        <v>2</v>
      </c>
      <c r="B6" s="16"/>
      <c r="C6" s="16"/>
      <c r="D6" s="16"/>
      <c r="E6" s="16"/>
      <c r="F6" s="16"/>
      <c r="G6" s="16"/>
      <c r="H6" s="16"/>
      <c r="I6" s="16"/>
      <c r="J6" s="16"/>
    </row>
    <row r="7" spans="1:17" ht="20.25" customHeight="1" x14ac:dyDescent="0.2">
      <c r="A7" s="3" t="s">
        <v>0</v>
      </c>
      <c r="B7" s="3" t="s">
        <v>1</v>
      </c>
      <c r="C7" s="3">
        <v>2008</v>
      </c>
      <c r="D7" s="3">
        <v>2009</v>
      </c>
      <c r="E7" s="3">
        <v>2010</v>
      </c>
      <c r="F7" s="3">
        <v>2011</v>
      </c>
      <c r="G7" s="3">
        <v>2012</v>
      </c>
      <c r="H7" s="3">
        <v>2013</v>
      </c>
      <c r="I7" s="3">
        <v>2014</v>
      </c>
      <c r="J7" s="3">
        <v>2015</v>
      </c>
    </row>
    <row r="8" spans="1:17" ht="20.25" customHeight="1" x14ac:dyDescent="0.2">
      <c r="A8" s="3">
        <v>1</v>
      </c>
      <c r="B8" s="27" t="s">
        <v>3</v>
      </c>
      <c r="C8" s="28">
        <v>4867391.5</v>
      </c>
      <c r="D8" s="28">
        <v>4818783.0999999996</v>
      </c>
      <c r="E8" s="28">
        <v>4828870.5</v>
      </c>
      <c r="F8" s="28">
        <v>6214724.2999999998</v>
      </c>
      <c r="G8" s="28">
        <v>4983538.3</v>
      </c>
      <c r="H8" s="28">
        <v>6279371.5</v>
      </c>
      <c r="I8" s="28">
        <v>6688533.4000000004</v>
      </c>
      <c r="J8" s="28">
        <v>6915372.5</v>
      </c>
    </row>
    <row r="9" spans="1:17" ht="20.25" customHeight="1" x14ac:dyDescent="0.2">
      <c r="A9" s="3">
        <v>2</v>
      </c>
      <c r="B9" s="27" t="s">
        <v>4</v>
      </c>
      <c r="C9" s="28">
        <v>157564.4</v>
      </c>
      <c r="D9" s="28">
        <v>164613.20000000001</v>
      </c>
      <c r="E9" s="28">
        <v>176027.8</v>
      </c>
      <c r="F9" s="28">
        <v>245925.2</v>
      </c>
      <c r="G9" s="28">
        <v>355967</v>
      </c>
      <c r="H9" s="28">
        <v>638643.6</v>
      </c>
      <c r="I9" s="28">
        <v>745425.5</v>
      </c>
      <c r="J9" s="28">
        <v>781322.7</v>
      </c>
    </row>
    <row r="10" spans="1:17" ht="20.25" customHeight="1" x14ac:dyDescent="0.2">
      <c r="A10" s="3">
        <v>3</v>
      </c>
      <c r="B10" s="27" t="s">
        <v>5</v>
      </c>
      <c r="C10" s="28">
        <v>146008.6</v>
      </c>
      <c r="D10" s="28">
        <v>154024.9</v>
      </c>
      <c r="E10" s="28">
        <v>165269.9</v>
      </c>
      <c r="F10" s="28">
        <v>219251.4</v>
      </c>
      <c r="G10" s="28">
        <v>355967</v>
      </c>
      <c r="H10" s="28">
        <v>149259.5</v>
      </c>
      <c r="I10" s="28">
        <v>170855.4</v>
      </c>
      <c r="J10" s="28">
        <v>177111.6</v>
      </c>
    </row>
    <row r="11" spans="1:17" ht="20.25" customHeight="1" x14ac:dyDescent="0.2">
      <c r="A11" s="3">
        <v>4</v>
      </c>
      <c r="B11" s="27" t="s">
        <v>7</v>
      </c>
      <c r="C11" s="28">
        <v>223951.6</v>
      </c>
      <c r="D11" s="28">
        <v>229947.8</v>
      </c>
      <c r="E11" s="28">
        <v>267975.5</v>
      </c>
      <c r="F11" s="28">
        <v>366746.2</v>
      </c>
      <c r="G11" s="28">
        <v>711934.1</v>
      </c>
      <c r="H11" s="28">
        <v>595499.5</v>
      </c>
      <c r="I11" s="28">
        <v>709351.6</v>
      </c>
      <c r="J11" s="28">
        <v>746311.3</v>
      </c>
    </row>
    <row r="12" spans="1:17" ht="20.25" customHeight="1" x14ac:dyDescent="0.2">
      <c r="A12" s="3">
        <v>5</v>
      </c>
      <c r="B12" s="27" t="s">
        <v>6</v>
      </c>
      <c r="C12" s="28">
        <v>895270.6</v>
      </c>
      <c r="D12" s="28">
        <v>986611.19999999995</v>
      </c>
      <c r="E12" s="28">
        <v>1040922.7</v>
      </c>
      <c r="F12" s="28">
        <v>1428566.6</v>
      </c>
      <c r="G12" s="28">
        <v>1423868.1</v>
      </c>
      <c r="H12" s="28">
        <v>2062854.4</v>
      </c>
      <c r="I12" s="28">
        <v>2281661.5</v>
      </c>
      <c r="J12" s="28">
        <v>2416958.9</v>
      </c>
    </row>
    <row r="13" spans="1:17" ht="20.25" customHeight="1" x14ac:dyDescent="0.2">
      <c r="A13" s="26" t="s">
        <v>8</v>
      </c>
      <c r="B13" s="26"/>
      <c r="C13" s="28">
        <f t="shared" ref="C13:J13" si="0">SUM(C8:C12)</f>
        <v>6290186.6999999993</v>
      </c>
      <c r="D13" s="28">
        <f t="shared" si="0"/>
        <v>6353980.2000000002</v>
      </c>
      <c r="E13" s="28">
        <f t="shared" si="0"/>
        <v>6479066.4000000004</v>
      </c>
      <c r="F13" s="28">
        <f t="shared" si="0"/>
        <v>8475213.7000000011</v>
      </c>
      <c r="G13" s="28">
        <f t="shared" si="0"/>
        <v>7831274.5</v>
      </c>
      <c r="H13" s="28">
        <f t="shared" si="0"/>
        <v>9725628.5</v>
      </c>
      <c r="I13" s="28">
        <f t="shared" si="0"/>
        <v>10595827.4</v>
      </c>
      <c r="J13" s="28">
        <f t="shared" si="0"/>
        <v>11037077</v>
      </c>
    </row>
    <row r="14" spans="1:17" x14ac:dyDescent="0.2">
      <c r="A14" s="16" t="s">
        <v>9</v>
      </c>
      <c r="B14" s="16"/>
      <c r="C14" s="16"/>
      <c r="D14" s="16"/>
      <c r="E14" s="16"/>
      <c r="F14" s="16"/>
      <c r="G14" s="16"/>
      <c r="H14" s="16"/>
      <c r="I14" s="16"/>
      <c r="J14" s="16"/>
      <c r="M14" s="9"/>
      <c r="N14" s="9"/>
      <c r="O14" s="9"/>
      <c r="P14" s="9"/>
      <c r="Q14" s="9"/>
    </row>
    <row r="15" spans="1:17" x14ac:dyDescent="0.2">
      <c r="A15" s="3" t="s">
        <v>0</v>
      </c>
      <c r="B15" s="10" t="s">
        <v>1</v>
      </c>
      <c r="C15" s="10">
        <v>2008</v>
      </c>
      <c r="D15" s="10">
        <v>2009</v>
      </c>
      <c r="E15" s="10">
        <v>2010</v>
      </c>
      <c r="F15" s="10">
        <v>2011</v>
      </c>
      <c r="G15" s="10">
        <v>2012</v>
      </c>
      <c r="H15" s="10">
        <v>2013</v>
      </c>
      <c r="I15" s="10">
        <v>2014</v>
      </c>
      <c r="J15" s="10">
        <v>2015</v>
      </c>
    </row>
    <row r="16" spans="1:17" ht="23.25" customHeight="1" x14ac:dyDescent="0.2">
      <c r="A16" s="3">
        <v>1</v>
      </c>
      <c r="B16" s="2" t="s">
        <v>3</v>
      </c>
      <c r="C16" s="28">
        <v>6049247.2999999998</v>
      </c>
      <c r="D16" s="28">
        <v>6090105.5</v>
      </c>
      <c r="E16" s="28">
        <v>6541294.7000000002</v>
      </c>
      <c r="F16" s="28">
        <v>7850727.7999999998</v>
      </c>
      <c r="G16" s="28">
        <v>12676793.300000001</v>
      </c>
      <c r="H16" s="28">
        <v>14316485.800000001</v>
      </c>
      <c r="I16" s="28">
        <v>17590275.699999999</v>
      </c>
      <c r="J16" s="28">
        <v>20880091</v>
      </c>
    </row>
    <row r="17" spans="1:10" ht="23.25" customHeight="1" x14ac:dyDescent="0.2">
      <c r="A17" s="3">
        <v>2</v>
      </c>
      <c r="B17" s="2" t="s">
        <v>4</v>
      </c>
      <c r="C17" s="28">
        <v>171536.6</v>
      </c>
      <c r="D17" s="28">
        <v>285779.5</v>
      </c>
      <c r="E17" s="28">
        <v>321002.3</v>
      </c>
      <c r="F17" s="28">
        <v>402240.3</v>
      </c>
      <c r="G17" s="28">
        <v>485484.3</v>
      </c>
      <c r="H17" s="28">
        <v>655707.5</v>
      </c>
      <c r="I17" s="28">
        <v>896564.2</v>
      </c>
      <c r="J17" s="28">
        <v>1040305</v>
      </c>
    </row>
    <row r="18" spans="1:10" ht="23.25" customHeight="1" x14ac:dyDescent="0.2">
      <c r="A18" s="3">
        <v>3</v>
      </c>
      <c r="B18" s="2" t="s">
        <v>5</v>
      </c>
      <c r="C18" s="28">
        <v>39210.199999999997</v>
      </c>
      <c r="D18" s="28">
        <v>73411.100000000006</v>
      </c>
      <c r="E18" s="28">
        <v>105276</v>
      </c>
      <c r="F18" s="28">
        <v>45323</v>
      </c>
      <c r="G18" s="28">
        <v>62456.7</v>
      </c>
      <c r="H18" s="28">
        <v>164467.70000000001</v>
      </c>
      <c r="I18" s="28">
        <v>106344.7</v>
      </c>
      <c r="J18" s="28">
        <v>136622.1</v>
      </c>
    </row>
    <row r="19" spans="1:10" ht="23.25" customHeight="1" x14ac:dyDescent="0.2">
      <c r="A19" s="3">
        <v>4</v>
      </c>
      <c r="B19" s="2" t="s">
        <v>7</v>
      </c>
      <c r="C19" s="28">
        <v>74733</v>
      </c>
      <c r="D19" s="28">
        <v>70849.2</v>
      </c>
      <c r="E19" s="28">
        <v>73590.899999999994</v>
      </c>
      <c r="F19" s="28">
        <v>81767.7</v>
      </c>
      <c r="G19" s="28">
        <v>112337.7</v>
      </c>
      <c r="H19" s="28">
        <v>101695</v>
      </c>
      <c r="I19" s="28">
        <v>87701.5</v>
      </c>
      <c r="J19" s="28">
        <v>107479.5</v>
      </c>
    </row>
    <row r="20" spans="1:10" ht="23.25" customHeight="1" x14ac:dyDescent="0.2">
      <c r="A20" s="3">
        <v>5</v>
      </c>
      <c r="B20" s="2" t="s">
        <v>6</v>
      </c>
      <c r="C20" s="28">
        <v>907026.9</v>
      </c>
      <c r="D20" s="28">
        <v>875532.2</v>
      </c>
      <c r="E20" s="28">
        <v>1218353.3999999999</v>
      </c>
      <c r="F20" s="28">
        <v>1215776.3</v>
      </c>
      <c r="G20" s="28">
        <v>1623468.7</v>
      </c>
      <c r="H20" s="28">
        <v>1598619.3</v>
      </c>
      <c r="I20" s="28">
        <v>2102520.7000000002</v>
      </c>
      <c r="J20" s="28">
        <v>242846.7</v>
      </c>
    </row>
    <row r="21" spans="1:10" ht="23.25" customHeight="1" x14ac:dyDescent="0.2">
      <c r="A21" s="16" t="s">
        <v>8</v>
      </c>
      <c r="B21" s="16"/>
      <c r="C21" s="28">
        <f t="shared" ref="C21:H21" si="1">SUM(C16:C20)</f>
        <v>7241754</v>
      </c>
      <c r="D21" s="28">
        <f t="shared" si="1"/>
        <v>7395677.5</v>
      </c>
      <c r="E21" s="28">
        <f t="shared" si="1"/>
        <v>8259517.3000000007</v>
      </c>
      <c r="F21" s="28">
        <f t="shared" si="1"/>
        <v>9595835.0999999996</v>
      </c>
      <c r="G21" s="28">
        <f t="shared" si="1"/>
        <v>14960540.699999999</v>
      </c>
      <c r="H21" s="28">
        <f t="shared" si="1"/>
        <v>16836975.300000001</v>
      </c>
      <c r="I21" s="28">
        <f t="shared" ref="I21:J21" si="2">SUM(I16:I20)</f>
        <v>20783406.799999997</v>
      </c>
      <c r="J21" s="28">
        <f t="shared" si="2"/>
        <v>22407344.300000001</v>
      </c>
    </row>
    <row r="26" spans="1:10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6">
    <mergeCell ref="A2:J2"/>
    <mergeCell ref="A26:J26"/>
    <mergeCell ref="A6:J6"/>
    <mergeCell ref="A13:B13"/>
    <mergeCell ref="A14:J14"/>
    <mergeCell ref="A21:B21"/>
  </mergeCells>
  <pageMargins left="0.16" right="0.16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19" workbookViewId="0">
      <selection activeCell="A36" sqref="A36:Q36"/>
    </sheetView>
  </sheetViews>
  <sheetFormatPr defaultRowHeight="14.25" x14ac:dyDescent="0.2"/>
  <cols>
    <col min="1" max="1" width="15.28515625" style="1" customWidth="1"/>
    <col min="2" max="2" width="6.28515625" style="1" customWidth="1"/>
    <col min="3" max="3" width="6.85546875" style="1" customWidth="1"/>
    <col min="4" max="4" width="6.5703125" style="1" customWidth="1"/>
    <col min="5" max="5" width="7.140625" style="1" customWidth="1"/>
    <col min="6" max="6" width="6.140625" style="1" customWidth="1"/>
    <col min="7" max="7" width="7" style="1" customWidth="1"/>
    <col min="8" max="8" width="6.42578125" style="1" customWidth="1"/>
    <col min="9" max="9" width="7" style="1" customWidth="1"/>
    <col min="10" max="11" width="8.28515625" style="1" customWidth="1"/>
    <col min="12" max="13" width="9.140625" style="1"/>
    <col min="14" max="14" width="7.42578125" style="1" customWidth="1"/>
    <col min="15" max="16" width="7.28515625" style="1" customWidth="1"/>
    <col min="17" max="17" width="7.42578125" style="1" customWidth="1"/>
    <col min="18" max="16384" width="9.140625" style="1"/>
  </cols>
  <sheetData>
    <row r="1" spans="1:17" ht="15" x14ac:dyDescent="0.2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9" customHeight="1" x14ac:dyDescent="0.2"/>
    <row r="3" spans="1:17" ht="15" customHeight="1" x14ac:dyDescent="0.2">
      <c r="A3" s="20" t="s">
        <v>10</v>
      </c>
      <c r="B3" s="16">
        <v>2008</v>
      </c>
      <c r="C3" s="16"/>
      <c r="D3" s="16"/>
      <c r="E3" s="16"/>
      <c r="F3" s="16">
        <v>2009</v>
      </c>
      <c r="G3" s="16"/>
      <c r="H3" s="16"/>
      <c r="I3" s="16"/>
      <c r="J3" s="16">
        <v>2010</v>
      </c>
      <c r="K3" s="16"/>
      <c r="L3" s="16"/>
      <c r="M3" s="16"/>
      <c r="N3" s="16">
        <v>2011</v>
      </c>
      <c r="O3" s="16"/>
      <c r="P3" s="16"/>
      <c r="Q3" s="16"/>
    </row>
    <row r="4" spans="1:17" s="7" customFormat="1" ht="54.75" customHeight="1" x14ac:dyDescent="0.25">
      <c r="A4" s="21"/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11</v>
      </c>
      <c r="O4" s="11" t="s">
        <v>12</v>
      </c>
      <c r="P4" s="11" t="s">
        <v>13</v>
      </c>
      <c r="Q4" s="11" t="s">
        <v>14</v>
      </c>
    </row>
    <row r="5" spans="1:17" x14ac:dyDescent="0.2">
      <c r="A5" s="2" t="s">
        <v>15</v>
      </c>
      <c r="B5" s="2">
        <v>135</v>
      </c>
      <c r="C5" s="2">
        <v>55</v>
      </c>
      <c r="D5" s="2">
        <v>27</v>
      </c>
      <c r="E5" s="2">
        <v>1</v>
      </c>
      <c r="F5" s="2">
        <v>136</v>
      </c>
      <c r="G5" s="2">
        <v>61</v>
      </c>
      <c r="H5" s="2">
        <v>25</v>
      </c>
      <c r="I5" s="8">
        <v>1</v>
      </c>
      <c r="J5" s="2">
        <v>132</v>
      </c>
      <c r="K5" s="2">
        <v>64</v>
      </c>
      <c r="L5" s="2">
        <v>25</v>
      </c>
      <c r="M5" s="2">
        <v>3</v>
      </c>
      <c r="N5" s="2">
        <v>137</v>
      </c>
      <c r="O5" s="2">
        <v>55</v>
      </c>
      <c r="P5" s="2">
        <v>20</v>
      </c>
      <c r="Q5" s="2">
        <v>2</v>
      </c>
    </row>
    <row r="6" spans="1:17" x14ac:dyDescent="0.2">
      <c r="A6" s="2" t="s">
        <v>16</v>
      </c>
      <c r="B6" s="2">
        <v>359</v>
      </c>
      <c r="C6" s="2">
        <v>122</v>
      </c>
      <c r="D6" s="2">
        <v>65</v>
      </c>
      <c r="E6" s="2">
        <v>13</v>
      </c>
      <c r="F6" s="2">
        <v>352</v>
      </c>
      <c r="G6" s="2">
        <v>131</v>
      </c>
      <c r="H6" s="2">
        <v>69</v>
      </c>
      <c r="I6" s="2">
        <v>12</v>
      </c>
      <c r="J6" s="2">
        <v>357</v>
      </c>
      <c r="K6" s="2">
        <v>122</v>
      </c>
      <c r="L6" s="2">
        <v>51</v>
      </c>
      <c r="M6" s="2">
        <v>12</v>
      </c>
      <c r="N6" s="2">
        <v>354</v>
      </c>
      <c r="O6" s="2">
        <v>112</v>
      </c>
      <c r="P6" s="2">
        <v>48</v>
      </c>
      <c r="Q6" s="2">
        <v>11</v>
      </c>
    </row>
    <row r="7" spans="1:17" x14ac:dyDescent="0.2">
      <c r="A7" s="2" t="s">
        <v>17</v>
      </c>
      <c r="B7" s="2">
        <v>232</v>
      </c>
      <c r="C7" s="2">
        <v>64</v>
      </c>
      <c r="D7" s="2">
        <v>30</v>
      </c>
      <c r="E7" s="2">
        <v>4</v>
      </c>
      <c r="F7" s="2">
        <v>235</v>
      </c>
      <c r="G7" s="2">
        <v>68</v>
      </c>
      <c r="H7" s="5">
        <v>25</v>
      </c>
      <c r="I7" s="2">
        <v>4</v>
      </c>
      <c r="J7" s="2">
        <v>231</v>
      </c>
      <c r="K7" s="2">
        <v>65</v>
      </c>
      <c r="L7" s="2">
        <v>16</v>
      </c>
      <c r="M7" s="2">
        <v>3</v>
      </c>
      <c r="N7" s="2">
        <v>225</v>
      </c>
      <c r="O7" s="2">
        <v>63</v>
      </c>
      <c r="P7" s="2">
        <v>15</v>
      </c>
      <c r="Q7" s="2">
        <v>3</v>
      </c>
    </row>
    <row r="8" spans="1:17" x14ac:dyDescent="0.2">
      <c r="A8" s="2" t="s">
        <v>18</v>
      </c>
      <c r="B8" s="2">
        <v>346</v>
      </c>
      <c r="C8" s="2">
        <v>57</v>
      </c>
      <c r="D8" s="2">
        <v>33</v>
      </c>
      <c r="E8" s="2">
        <v>2</v>
      </c>
      <c r="F8" s="5">
        <v>358</v>
      </c>
      <c r="G8" s="2">
        <v>62</v>
      </c>
      <c r="H8" s="2">
        <v>41</v>
      </c>
      <c r="I8" s="2">
        <v>2</v>
      </c>
      <c r="J8" s="8">
        <v>364</v>
      </c>
      <c r="K8" s="2">
        <v>54</v>
      </c>
      <c r="L8" s="2">
        <v>32</v>
      </c>
      <c r="M8" s="2">
        <v>2</v>
      </c>
      <c r="N8" s="2">
        <v>377</v>
      </c>
      <c r="O8" s="2">
        <v>48</v>
      </c>
      <c r="P8" s="2">
        <v>37</v>
      </c>
      <c r="Q8" s="2">
        <v>1</v>
      </c>
    </row>
    <row r="9" spans="1:17" x14ac:dyDescent="0.2">
      <c r="A9" s="2" t="s">
        <v>19</v>
      </c>
      <c r="B9" s="2">
        <v>128</v>
      </c>
      <c r="C9" s="2">
        <v>40</v>
      </c>
      <c r="D9" s="2">
        <v>25</v>
      </c>
      <c r="E9" s="2">
        <v>2</v>
      </c>
      <c r="F9" s="2">
        <v>129</v>
      </c>
      <c r="G9" s="2">
        <v>42</v>
      </c>
      <c r="H9" s="2">
        <v>20</v>
      </c>
      <c r="I9" s="2">
        <v>2</v>
      </c>
      <c r="J9" s="2">
        <v>127</v>
      </c>
      <c r="K9" s="2">
        <v>42</v>
      </c>
      <c r="L9" s="2">
        <v>16</v>
      </c>
      <c r="M9" s="2">
        <v>2</v>
      </c>
      <c r="N9" s="2">
        <v>125</v>
      </c>
      <c r="O9" s="2">
        <v>34</v>
      </c>
      <c r="P9" s="2">
        <v>15</v>
      </c>
      <c r="Q9" s="2">
        <v>2</v>
      </c>
    </row>
    <row r="10" spans="1:17" x14ac:dyDescent="0.2">
      <c r="A10" s="2" t="s">
        <v>20</v>
      </c>
      <c r="B10" s="2">
        <v>282</v>
      </c>
      <c r="C10" s="2">
        <v>83</v>
      </c>
      <c r="D10" s="2">
        <v>27</v>
      </c>
      <c r="E10" s="2">
        <v>53</v>
      </c>
      <c r="F10" s="2">
        <v>275</v>
      </c>
      <c r="G10" s="2">
        <v>84</v>
      </c>
      <c r="H10" s="2">
        <v>27</v>
      </c>
      <c r="I10" s="2">
        <v>53</v>
      </c>
      <c r="J10" s="2">
        <v>270</v>
      </c>
      <c r="K10" s="2">
        <v>83</v>
      </c>
      <c r="L10" s="2">
        <v>22</v>
      </c>
      <c r="M10" s="2">
        <v>53</v>
      </c>
      <c r="N10" s="2">
        <v>261</v>
      </c>
      <c r="O10" s="2">
        <v>88</v>
      </c>
      <c r="P10" s="2">
        <v>24</v>
      </c>
      <c r="Q10" s="2">
        <v>51</v>
      </c>
    </row>
    <row r="11" spans="1:17" x14ac:dyDescent="0.2">
      <c r="A11" s="2" t="s">
        <v>21</v>
      </c>
      <c r="B11" s="2">
        <v>184</v>
      </c>
      <c r="C11" s="2">
        <v>72</v>
      </c>
      <c r="D11" s="2">
        <v>43</v>
      </c>
      <c r="E11" s="2">
        <v>1</v>
      </c>
      <c r="F11" s="2">
        <v>189</v>
      </c>
      <c r="G11" s="2">
        <v>76</v>
      </c>
      <c r="H11" s="2">
        <v>37</v>
      </c>
      <c r="I11" s="2">
        <v>2</v>
      </c>
      <c r="J11" s="2">
        <v>188</v>
      </c>
      <c r="K11" s="2">
        <v>69</v>
      </c>
      <c r="L11" s="2">
        <v>34</v>
      </c>
      <c r="M11" s="2">
        <v>2</v>
      </c>
      <c r="N11" s="2">
        <v>194</v>
      </c>
      <c r="O11" s="2">
        <v>68</v>
      </c>
      <c r="P11" s="2">
        <v>29</v>
      </c>
      <c r="Q11" s="2">
        <v>1</v>
      </c>
    </row>
    <row r="12" spans="1:17" x14ac:dyDescent="0.2">
      <c r="A12" s="2" t="s">
        <v>22</v>
      </c>
      <c r="B12" s="2">
        <v>220</v>
      </c>
      <c r="C12" s="2">
        <v>33</v>
      </c>
      <c r="D12" s="2">
        <v>39</v>
      </c>
      <c r="E12" s="2">
        <v>3</v>
      </c>
      <c r="F12" s="2">
        <v>224</v>
      </c>
      <c r="G12" s="2">
        <v>43</v>
      </c>
      <c r="H12" s="2">
        <v>36</v>
      </c>
      <c r="I12" s="2">
        <v>3</v>
      </c>
      <c r="J12" s="2">
        <v>222</v>
      </c>
      <c r="K12" s="2">
        <v>35</v>
      </c>
      <c r="L12" s="2">
        <v>34</v>
      </c>
      <c r="M12" s="2">
        <v>3</v>
      </c>
      <c r="N12" s="2">
        <v>224</v>
      </c>
      <c r="O12" s="2">
        <v>32</v>
      </c>
      <c r="P12" s="2">
        <v>34</v>
      </c>
      <c r="Q12" s="2">
        <v>2</v>
      </c>
    </row>
    <row r="13" spans="1:17" x14ac:dyDescent="0.2">
      <c r="A13" s="2" t="s">
        <v>23</v>
      </c>
      <c r="B13" s="2">
        <v>204</v>
      </c>
      <c r="C13" s="2">
        <v>65</v>
      </c>
      <c r="D13" s="2">
        <v>61</v>
      </c>
      <c r="E13" s="2">
        <v>1</v>
      </c>
      <c r="F13" s="2">
        <v>206</v>
      </c>
      <c r="G13" s="2">
        <v>67</v>
      </c>
      <c r="H13" s="2">
        <v>58</v>
      </c>
      <c r="I13" s="2">
        <v>1</v>
      </c>
      <c r="J13" s="2">
        <v>208</v>
      </c>
      <c r="K13" s="2">
        <v>61</v>
      </c>
      <c r="L13" s="2">
        <v>53</v>
      </c>
      <c r="M13" s="2">
        <v>1</v>
      </c>
      <c r="N13" s="2">
        <v>213</v>
      </c>
      <c r="O13" s="2">
        <v>58</v>
      </c>
      <c r="P13" s="2">
        <v>46</v>
      </c>
      <c r="Q13" s="2">
        <v>1</v>
      </c>
    </row>
    <row r="14" spans="1:17" x14ac:dyDescent="0.2">
      <c r="A14" s="2" t="s">
        <v>24</v>
      </c>
      <c r="B14" s="2">
        <v>192</v>
      </c>
      <c r="C14" s="2">
        <v>9</v>
      </c>
      <c r="D14" s="2">
        <v>41</v>
      </c>
      <c r="E14" s="2">
        <v>1</v>
      </c>
      <c r="F14" s="2">
        <v>218</v>
      </c>
      <c r="G14" s="2">
        <v>81</v>
      </c>
      <c r="H14" s="2">
        <v>36</v>
      </c>
      <c r="I14" s="2">
        <v>1</v>
      </c>
      <c r="J14" s="2">
        <v>211</v>
      </c>
      <c r="K14" s="2">
        <v>72</v>
      </c>
      <c r="L14" s="2">
        <v>29</v>
      </c>
      <c r="M14" s="2">
        <v>1</v>
      </c>
      <c r="N14" s="2">
        <v>214</v>
      </c>
      <c r="O14" s="2">
        <v>65</v>
      </c>
      <c r="P14" s="2">
        <v>28</v>
      </c>
      <c r="Q14" s="5">
        <v>1</v>
      </c>
    </row>
    <row r="15" spans="1:17" x14ac:dyDescent="0.2">
      <c r="A15" s="2" t="s">
        <v>25</v>
      </c>
      <c r="B15" s="2">
        <v>134</v>
      </c>
      <c r="C15" s="2">
        <v>26</v>
      </c>
      <c r="D15" s="2">
        <v>20</v>
      </c>
      <c r="E15" s="2">
        <v>1</v>
      </c>
      <c r="F15" s="2">
        <v>132</v>
      </c>
      <c r="G15" s="2">
        <v>26</v>
      </c>
      <c r="H15" s="2">
        <v>20</v>
      </c>
      <c r="I15" s="2">
        <v>1</v>
      </c>
      <c r="J15" s="2">
        <v>124</v>
      </c>
      <c r="K15" s="2">
        <v>21</v>
      </c>
      <c r="L15" s="2">
        <v>16</v>
      </c>
      <c r="M15" s="2">
        <v>1</v>
      </c>
      <c r="N15" s="2">
        <v>126</v>
      </c>
      <c r="O15" s="2">
        <v>25</v>
      </c>
      <c r="P15" s="2">
        <v>13</v>
      </c>
      <c r="Q15" s="2">
        <v>1</v>
      </c>
    </row>
    <row r="16" spans="1:17" x14ac:dyDescent="0.2">
      <c r="A16" s="2" t="s">
        <v>26</v>
      </c>
      <c r="B16" s="2">
        <v>384</v>
      </c>
      <c r="C16" s="2">
        <v>120</v>
      </c>
      <c r="D16" s="8">
        <v>84</v>
      </c>
      <c r="E16" s="2">
        <v>48</v>
      </c>
      <c r="F16" s="2">
        <v>397</v>
      </c>
      <c r="G16" s="2">
        <v>118</v>
      </c>
      <c r="H16" s="2">
        <v>79</v>
      </c>
      <c r="I16" s="8">
        <v>68</v>
      </c>
      <c r="J16" s="2">
        <v>391</v>
      </c>
      <c r="K16" s="2">
        <v>107</v>
      </c>
      <c r="L16" s="2">
        <v>66</v>
      </c>
      <c r="M16" s="2">
        <v>67</v>
      </c>
      <c r="N16" s="2">
        <v>394</v>
      </c>
      <c r="O16" s="2">
        <v>102</v>
      </c>
      <c r="P16" s="2">
        <v>61</v>
      </c>
      <c r="Q16" s="2">
        <v>64</v>
      </c>
    </row>
    <row r="17" spans="1:17" x14ac:dyDescent="0.2">
      <c r="A17" s="2" t="s">
        <v>27</v>
      </c>
      <c r="B17" s="2">
        <v>1228</v>
      </c>
      <c r="C17" s="2">
        <v>347</v>
      </c>
      <c r="D17" s="2">
        <v>121</v>
      </c>
      <c r="E17" s="2">
        <v>59</v>
      </c>
      <c r="F17" s="2">
        <v>1256</v>
      </c>
      <c r="G17" s="2">
        <v>359</v>
      </c>
      <c r="H17" s="2">
        <v>127</v>
      </c>
      <c r="I17" s="2">
        <v>65</v>
      </c>
      <c r="J17" s="2">
        <v>1315</v>
      </c>
      <c r="K17" s="2">
        <v>392</v>
      </c>
      <c r="L17" s="2">
        <v>171</v>
      </c>
      <c r="M17" s="2">
        <v>71</v>
      </c>
      <c r="N17" s="2">
        <v>1570</v>
      </c>
      <c r="O17" s="2">
        <v>537</v>
      </c>
      <c r="P17" s="2">
        <v>216</v>
      </c>
      <c r="Q17" s="2">
        <v>95</v>
      </c>
    </row>
    <row r="18" spans="1:17" x14ac:dyDescent="0.2">
      <c r="A18" s="2"/>
      <c r="B18" s="2">
        <f>SUM(B5:B17)</f>
        <v>4028</v>
      </c>
      <c r="C18" s="2">
        <f t="shared" ref="C18:M18" si="0">SUM(C5:C17)</f>
        <v>1093</v>
      </c>
      <c r="D18" s="2">
        <f t="shared" si="0"/>
        <v>616</v>
      </c>
      <c r="E18" s="2">
        <f t="shared" si="0"/>
        <v>189</v>
      </c>
      <c r="F18" s="2">
        <f t="shared" si="0"/>
        <v>4107</v>
      </c>
      <c r="G18" s="2">
        <f t="shared" si="0"/>
        <v>1218</v>
      </c>
      <c r="H18" s="2">
        <f t="shared" si="0"/>
        <v>600</v>
      </c>
      <c r="I18" s="2">
        <f t="shared" si="0"/>
        <v>215</v>
      </c>
      <c r="J18" s="2">
        <f t="shared" si="0"/>
        <v>4140</v>
      </c>
      <c r="K18" s="2">
        <f t="shared" si="0"/>
        <v>1187</v>
      </c>
      <c r="L18" s="2">
        <f t="shared" si="0"/>
        <v>565</v>
      </c>
      <c r="M18" s="2">
        <f t="shared" si="0"/>
        <v>221</v>
      </c>
      <c r="N18" s="2">
        <v>4414</v>
      </c>
      <c r="O18" s="2">
        <v>1287</v>
      </c>
      <c r="P18" s="2">
        <v>586</v>
      </c>
      <c r="Q18" s="2">
        <v>235</v>
      </c>
    </row>
    <row r="20" spans="1:17" x14ac:dyDescent="0.2">
      <c r="A20" s="20" t="s">
        <v>10</v>
      </c>
      <c r="B20" s="16">
        <v>2012</v>
      </c>
      <c r="C20" s="16"/>
      <c r="D20" s="16"/>
      <c r="E20" s="16"/>
      <c r="F20" s="16">
        <v>2013</v>
      </c>
      <c r="G20" s="16"/>
      <c r="H20" s="16"/>
      <c r="I20" s="16"/>
      <c r="J20" s="16">
        <v>2014</v>
      </c>
      <c r="K20" s="16"/>
      <c r="L20" s="16"/>
      <c r="M20" s="16"/>
      <c r="N20" s="16">
        <v>2015</v>
      </c>
      <c r="O20" s="16"/>
      <c r="P20" s="16"/>
      <c r="Q20" s="16"/>
    </row>
    <row r="21" spans="1:17" ht="53.25" customHeight="1" x14ac:dyDescent="0.2">
      <c r="A21" s="21"/>
      <c r="B21" s="11" t="s">
        <v>11</v>
      </c>
      <c r="C21" s="11" t="s">
        <v>12</v>
      </c>
      <c r="D21" s="11" t="s">
        <v>13</v>
      </c>
      <c r="E21" s="11" t="s">
        <v>14</v>
      </c>
      <c r="F21" s="11" t="s">
        <v>11</v>
      </c>
      <c r="G21" s="11" t="s">
        <v>12</v>
      </c>
      <c r="H21" s="11" t="s">
        <v>13</v>
      </c>
      <c r="I21" s="11" t="s">
        <v>14</v>
      </c>
      <c r="J21" s="11" t="s">
        <v>11</v>
      </c>
      <c r="K21" s="11" t="s">
        <v>12</v>
      </c>
      <c r="L21" s="11" t="s">
        <v>13</v>
      </c>
      <c r="M21" s="11" t="s">
        <v>14</v>
      </c>
      <c r="N21" s="11" t="s">
        <v>11</v>
      </c>
      <c r="O21" s="11" t="s">
        <v>12</v>
      </c>
      <c r="P21" s="11" t="s">
        <v>13</v>
      </c>
      <c r="Q21" s="11" t="s">
        <v>14</v>
      </c>
    </row>
    <row r="22" spans="1:17" x14ac:dyDescent="0.2">
      <c r="A22" s="2" t="s">
        <v>15</v>
      </c>
      <c r="B22" s="13">
        <v>135</v>
      </c>
      <c r="C22" s="14">
        <v>53</v>
      </c>
      <c r="D22" s="14">
        <v>21</v>
      </c>
      <c r="E22" s="14">
        <v>2</v>
      </c>
      <c r="F22" s="12">
        <v>137</v>
      </c>
      <c r="G22" s="12">
        <v>54</v>
      </c>
      <c r="H22" s="12">
        <v>22</v>
      </c>
      <c r="I22" s="12">
        <v>2</v>
      </c>
      <c r="J22" s="12">
        <v>152</v>
      </c>
      <c r="K22" s="12">
        <v>61</v>
      </c>
      <c r="L22" s="12">
        <v>15</v>
      </c>
      <c r="M22" s="12">
        <v>2</v>
      </c>
      <c r="N22" s="12"/>
      <c r="O22" s="12"/>
      <c r="P22" s="12"/>
      <c r="Q22" s="12"/>
    </row>
    <row r="23" spans="1:17" x14ac:dyDescent="0.2">
      <c r="A23" s="2" t="s">
        <v>16</v>
      </c>
      <c r="B23" s="12">
        <v>355</v>
      </c>
      <c r="C23" s="12">
        <v>108</v>
      </c>
      <c r="D23" s="12">
        <v>45</v>
      </c>
      <c r="E23" s="12">
        <v>11</v>
      </c>
      <c r="F23" s="12">
        <v>362</v>
      </c>
      <c r="G23" s="12">
        <v>111</v>
      </c>
      <c r="H23" s="12">
        <v>47</v>
      </c>
      <c r="I23" s="12">
        <v>14</v>
      </c>
      <c r="J23" s="12">
        <v>401</v>
      </c>
      <c r="K23" s="12">
        <v>120</v>
      </c>
      <c r="L23" s="12">
        <v>38</v>
      </c>
      <c r="M23" s="12">
        <v>13</v>
      </c>
      <c r="N23" s="12"/>
      <c r="O23" s="12"/>
      <c r="P23" s="12"/>
      <c r="Q23" s="12"/>
    </row>
    <row r="24" spans="1:17" x14ac:dyDescent="0.2">
      <c r="A24" s="2" t="s">
        <v>17</v>
      </c>
      <c r="B24" s="12">
        <v>230</v>
      </c>
      <c r="C24" s="12">
        <v>67</v>
      </c>
      <c r="D24" s="12">
        <v>16</v>
      </c>
      <c r="E24" s="12">
        <v>3</v>
      </c>
      <c r="F24" s="12">
        <v>220</v>
      </c>
      <c r="G24" s="12">
        <v>62</v>
      </c>
      <c r="H24" s="12">
        <v>15</v>
      </c>
      <c r="I24" s="12">
        <v>3</v>
      </c>
      <c r="J24" s="12">
        <v>245</v>
      </c>
      <c r="K24" s="12">
        <v>56</v>
      </c>
      <c r="L24" s="12">
        <v>16</v>
      </c>
      <c r="M24" s="12">
        <v>2</v>
      </c>
      <c r="N24" s="12"/>
      <c r="O24" s="12"/>
      <c r="P24" s="12"/>
      <c r="Q24" s="12"/>
    </row>
    <row r="25" spans="1:17" x14ac:dyDescent="0.2">
      <c r="A25" s="2" t="s">
        <v>18</v>
      </c>
      <c r="B25" s="12">
        <v>380</v>
      </c>
      <c r="C25" s="12">
        <v>51</v>
      </c>
      <c r="D25" s="12">
        <v>39</v>
      </c>
      <c r="E25" s="12">
        <v>1</v>
      </c>
      <c r="F25" s="12">
        <v>365</v>
      </c>
      <c r="G25" s="12">
        <v>49</v>
      </c>
      <c r="H25" s="12">
        <v>35</v>
      </c>
      <c r="I25" s="12">
        <v>1</v>
      </c>
      <c r="J25" s="12">
        <v>416</v>
      </c>
      <c r="K25" s="12">
        <v>47</v>
      </c>
      <c r="L25" s="12">
        <v>24</v>
      </c>
      <c r="M25" s="12">
        <v>2</v>
      </c>
      <c r="N25" s="12"/>
      <c r="O25" s="12"/>
      <c r="P25" s="12"/>
      <c r="Q25" s="12"/>
    </row>
    <row r="26" spans="1:17" x14ac:dyDescent="0.2">
      <c r="A26" s="2" t="s">
        <v>19</v>
      </c>
      <c r="B26" s="12">
        <v>128</v>
      </c>
      <c r="C26" s="12">
        <v>37</v>
      </c>
      <c r="D26" s="12">
        <v>17</v>
      </c>
      <c r="E26" s="12">
        <v>2</v>
      </c>
      <c r="F26" s="12">
        <v>124</v>
      </c>
      <c r="G26" s="12">
        <v>35</v>
      </c>
      <c r="H26" s="12">
        <v>17</v>
      </c>
      <c r="I26" s="12">
        <v>2</v>
      </c>
      <c r="J26" s="12">
        <v>137</v>
      </c>
      <c r="K26" s="12">
        <v>38</v>
      </c>
      <c r="L26" s="12">
        <v>11</v>
      </c>
      <c r="M26" s="12">
        <v>3</v>
      </c>
      <c r="N26" s="12"/>
      <c r="O26" s="12"/>
      <c r="P26" s="12"/>
      <c r="Q26" s="12"/>
    </row>
    <row r="27" spans="1:17" x14ac:dyDescent="0.2">
      <c r="A27" s="2" t="s">
        <v>20</v>
      </c>
      <c r="B27" s="12">
        <v>273</v>
      </c>
      <c r="C27" s="12">
        <v>85</v>
      </c>
      <c r="D27" s="12">
        <v>27</v>
      </c>
      <c r="E27" s="12">
        <v>53</v>
      </c>
      <c r="F27" s="12">
        <v>283</v>
      </c>
      <c r="G27" s="12">
        <v>88</v>
      </c>
      <c r="H27" s="12">
        <v>31</v>
      </c>
      <c r="I27" s="12">
        <v>57</v>
      </c>
      <c r="J27" s="12">
        <v>307</v>
      </c>
      <c r="K27" s="12">
        <v>92</v>
      </c>
      <c r="L27" s="12">
        <v>20</v>
      </c>
      <c r="M27" s="12">
        <v>65</v>
      </c>
      <c r="N27" s="12"/>
      <c r="O27" s="12"/>
      <c r="P27" s="12"/>
      <c r="Q27" s="12"/>
    </row>
    <row r="28" spans="1:17" x14ac:dyDescent="0.2">
      <c r="A28" s="2" t="s">
        <v>21</v>
      </c>
      <c r="B28" s="12">
        <v>197</v>
      </c>
      <c r="C28" s="12">
        <v>65</v>
      </c>
      <c r="D28" s="12">
        <v>31</v>
      </c>
      <c r="E28" s="12">
        <v>1</v>
      </c>
      <c r="F28" s="12">
        <v>201</v>
      </c>
      <c r="G28" s="12">
        <v>66</v>
      </c>
      <c r="H28" s="12">
        <v>32</v>
      </c>
      <c r="I28" s="12">
        <v>1</v>
      </c>
      <c r="J28" s="12">
        <v>248</v>
      </c>
      <c r="K28" s="12">
        <v>76</v>
      </c>
      <c r="L28" s="12">
        <v>23</v>
      </c>
      <c r="M28" s="12">
        <v>1</v>
      </c>
      <c r="N28" s="12"/>
      <c r="O28" s="12"/>
      <c r="P28" s="12"/>
      <c r="Q28" s="12"/>
    </row>
    <row r="29" spans="1:17" x14ac:dyDescent="0.2">
      <c r="A29" s="2" t="s">
        <v>22</v>
      </c>
      <c r="B29" s="12">
        <v>230</v>
      </c>
      <c r="C29" s="12">
        <v>34</v>
      </c>
      <c r="D29" s="12">
        <v>37</v>
      </c>
      <c r="E29" s="12">
        <v>2</v>
      </c>
      <c r="F29" s="12">
        <v>237</v>
      </c>
      <c r="G29" s="12">
        <v>37</v>
      </c>
      <c r="H29" s="12">
        <v>41</v>
      </c>
      <c r="I29" s="12">
        <v>2</v>
      </c>
      <c r="J29" s="12">
        <v>293</v>
      </c>
      <c r="K29" s="12">
        <v>49</v>
      </c>
      <c r="L29" s="12">
        <v>32</v>
      </c>
      <c r="M29" s="12">
        <v>1</v>
      </c>
      <c r="N29" s="12"/>
      <c r="O29" s="12"/>
      <c r="P29" s="12"/>
      <c r="Q29" s="12"/>
    </row>
    <row r="30" spans="1:17" x14ac:dyDescent="0.2">
      <c r="A30" s="2" t="s">
        <v>23</v>
      </c>
      <c r="B30" s="12">
        <v>224</v>
      </c>
      <c r="C30" s="12">
        <v>55</v>
      </c>
      <c r="D30" s="12">
        <v>43</v>
      </c>
      <c r="E30" s="12">
        <v>1</v>
      </c>
      <c r="F30" s="12">
        <v>226</v>
      </c>
      <c r="G30" s="12">
        <v>49</v>
      </c>
      <c r="H30" s="12">
        <v>41</v>
      </c>
      <c r="I30" s="12">
        <v>1</v>
      </c>
      <c r="J30" s="12">
        <v>242</v>
      </c>
      <c r="K30" s="12">
        <v>62</v>
      </c>
      <c r="L30" s="12">
        <v>33</v>
      </c>
      <c r="M30" s="12">
        <v>2</v>
      </c>
      <c r="N30" s="12"/>
      <c r="O30" s="12"/>
      <c r="P30" s="12"/>
      <c r="Q30" s="12"/>
    </row>
    <row r="31" spans="1:17" x14ac:dyDescent="0.2">
      <c r="A31" s="2" t="s">
        <v>24</v>
      </c>
      <c r="B31" s="12">
        <v>219</v>
      </c>
      <c r="C31" s="12">
        <v>65</v>
      </c>
      <c r="D31" s="12">
        <v>25</v>
      </c>
      <c r="E31" s="12">
        <v>1</v>
      </c>
      <c r="F31" s="12">
        <v>219</v>
      </c>
      <c r="G31" s="12">
        <v>61</v>
      </c>
      <c r="H31" s="12">
        <v>24</v>
      </c>
      <c r="I31" s="12">
        <v>1</v>
      </c>
      <c r="J31" s="12">
        <v>260</v>
      </c>
      <c r="K31" s="12">
        <v>79</v>
      </c>
      <c r="L31" s="12">
        <v>24</v>
      </c>
      <c r="M31" s="12">
        <v>1</v>
      </c>
      <c r="N31" s="12"/>
      <c r="O31" s="12"/>
      <c r="P31" s="12"/>
      <c r="Q31" s="12"/>
    </row>
    <row r="32" spans="1:17" x14ac:dyDescent="0.2">
      <c r="A32" s="2" t="s">
        <v>25</v>
      </c>
      <c r="B32" s="12">
        <v>131</v>
      </c>
      <c r="C32" s="12">
        <v>26</v>
      </c>
      <c r="D32" s="12">
        <v>16</v>
      </c>
      <c r="E32" s="12">
        <v>1</v>
      </c>
      <c r="F32" s="12">
        <v>124</v>
      </c>
      <c r="G32" s="12">
        <v>25</v>
      </c>
      <c r="H32" s="12">
        <v>14</v>
      </c>
      <c r="I32" s="12">
        <v>1</v>
      </c>
      <c r="J32" s="12">
        <v>129</v>
      </c>
      <c r="K32" s="12">
        <v>38</v>
      </c>
      <c r="L32" s="12">
        <v>9</v>
      </c>
      <c r="M32" s="12">
        <v>1</v>
      </c>
      <c r="N32" s="12"/>
      <c r="O32" s="12"/>
      <c r="P32" s="12"/>
      <c r="Q32" s="12"/>
    </row>
    <row r="33" spans="1:17" x14ac:dyDescent="0.2">
      <c r="A33" s="2" t="s">
        <v>26</v>
      </c>
      <c r="B33" s="12">
        <v>398</v>
      </c>
      <c r="C33" s="12">
        <v>105</v>
      </c>
      <c r="D33" s="12">
        <v>59</v>
      </c>
      <c r="E33" s="12">
        <v>66</v>
      </c>
      <c r="F33" s="12">
        <v>405</v>
      </c>
      <c r="G33" s="12">
        <v>109</v>
      </c>
      <c r="H33" s="12">
        <v>62</v>
      </c>
      <c r="I33" s="12">
        <v>69</v>
      </c>
      <c r="J33" s="12">
        <v>470</v>
      </c>
      <c r="K33" s="12">
        <v>117</v>
      </c>
      <c r="L33" s="12">
        <v>59</v>
      </c>
      <c r="M33" s="12">
        <v>78</v>
      </c>
      <c r="N33" s="12"/>
      <c r="O33" s="12"/>
      <c r="P33" s="12"/>
      <c r="Q33" s="12"/>
    </row>
    <row r="34" spans="1:17" x14ac:dyDescent="0.2">
      <c r="A34" s="2" t="s">
        <v>27</v>
      </c>
      <c r="B34" s="12">
        <v>1581</v>
      </c>
      <c r="C34" s="12">
        <v>551</v>
      </c>
      <c r="D34" s="12">
        <v>211</v>
      </c>
      <c r="E34" s="12">
        <v>97</v>
      </c>
      <c r="F34" s="12">
        <v>1639</v>
      </c>
      <c r="G34" s="12">
        <v>572</v>
      </c>
      <c r="H34" s="12">
        <v>216</v>
      </c>
      <c r="I34" s="12">
        <v>101</v>
      </c>
      <c r="J34" s="12">
        <v>1910</v>
      </c>
      <c r="K34" s="12">
        <v>642</v>
      </c>
      <c r="L34" s="12">
        <v>199</v>
      </c>
      <c r="M34" s="12">
        <v>102</v>
      </c>
      <c r="N34" s="12"/>
      <c r="O34" s="12"/>
      <c r="P34" s="12"/>
      <c r="Q34" s="12"/>
    </row>
    <row r="35" spans="1:17" x14ac:dyDescent="0.2">
      <c r="A35" s="2" t="s">
        <v>35</v>
      </c>
      <c r="B35" s="12">
        <v>4481</v>
      </c>
      <c r="C35" s="12">
        <v>1302</v>
      </c>
      <c r="D35" s="12">
        <v>587</v>
      </c>
      <c r="E35" s="12">
        <v>241</v>
      </c>
      <c r="F35" s="12">
        <v>4542</v>
      </c>
      <c r="G35" s="12">
        <v>1318</v>
      </c>
      <c r="H35" s="12">
        <v>597</v>
      </c>
      <c r="I35" s="12">
        <v>255</v>
      </c>
      <c r="J35" s="12">
        <v>5210</v>
      </c>
      <c r="K35" s="12">
        <v>1477</v>
      </c>
      <c r="L35" s="12">
        <v>503</v>
      </c>
      <c r="M35" s="12">
        <v>273</v>
      </c>
      <c r="N35" s="12"/>
      <c r="O35" s="12"/>
      <c r="P35" s="12"/>
      <c r="Q35" s="12"/>
    </row>
    <row r="36" spans="1:17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</sheetData>
  <mergeCells count="12">
    <mergeCell ref="N3:Q3"/>
    <mergeCell ref="N20:Q20"/>
    <mergeCell ref="A1:Q1"/>
    <mergeCell ref="A36:Q36"/>
    <mergeCell ref="B3:E3"/>
    <mergeCell ref="F3:I3"/>
    <mergeCell ref="J3:M3"/>
    <mergeCell ref="B20:E20"/>
    <mergeCell ref="F20:I20"/>
    <mergeCell ref="A3:A4"/>
    <mergeCell ref="A20:A21"/>
    <mergeCell ref="J20:M20"/>
  </mergeCells>
  <pageMargins left="0.16" right="0.16" top="0.26" bottom="0.22" header="0.23" footer="0.17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topLeftCell="A30" workbookViewId="0">
      <selection activeCell="I41" sqref="I41"/>
    </sheetView>
  </sheetViews>
  <sheetFormatPr defaultRowHeight="14.25" x14ac:dyDescent="0.2"/>
  <cols>
    <col min="1" max="1" width="14.5703125" style="1" customWidth="1"/>
    <col min="2" max="2" width="13.5703125" style="1" customWidth="1"/>
    <col min="3" max="3" width="11.7109375" style="1" customWidth="1"/>
    <col min="4" max="4" width="11.28515625" style="1" customWidth="1"/>
    <col min="5" max="5" width="12.42578125" style="1" customWidth="1"/>
    <col min="6" max="6" width="14" style="1" customWidth="1"/>
    <col min="7" max="7" width="12" style="1" customWidth="1"/>
    <col min="8" max="8" width="12.5703125" style="1" customWidth="1"/>
    <col min="9" max="9" width="12" style="1" customWidth="1"/>
    <col min="10" max="10" width="13" style="1" customWidth="1"/>
    <col min="11" max="11" width="11.7109375" style="1" customWidth="1"/>
    <col min="12" max="13" width="10.5703125" style="1" customWidth="1"/>
    <col min="14" max="16384" width="9.140625" style="1"/>
  </cols>
  <sheetData>
    <row r="1" spans="1:13" x14ac:dyDescent="0.2">
      <c r="A1" s="22" t="s">
        <v>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3" spans="1:13" x14ac:dyDescent="0.2">
      <c r="A3" s="20" t="s">
        <v>10</v>
      </c>
      <c r="B3" s="23">
        <v>2008</v>
      </c>
      <c r="C3" s="24"/>
      <c r="D3" s="24"/>
      <c r="E3" s="24"/>
      <c r="F3" s="16">
        <v>2009</v>
      </c>
      <c r="G3" s="16"/>
      <c r="H3" s="16"/>
      <c r="I3" s="16"/>
      <c r="J3" s="16">
        <v>2010</v>
      </c>
      <c r="K3" s="16"/>
      <c r="L3" s="16"/>
      <c r="M3" s="16"/>
    </row>
    <row r="4" spans="1:13" s="7" customFormat="1" ht="57" x14ac:dyDescent="0.25">
      <c r="A4" s="21"/>
      <c r="B4" s="6" t="s">
        <v>11</v>
      </c>
      <c r="C4" s="6" t="s">
        <v>12</v>
      </c>
      <c r="D4" s="6" t="s">
        <v>13</v>
      </c>
      <c r="E4" s="6" t="s">
        <v>14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11</v>
      </c>
      <c r="K4" s="6" t="s">
        <v>12</v>
      </c>
      <c r="L4" s="6" t="s">
        <v>13</v>
      </c>
      <c r="M4" s="6" t="s">
        <v>14</v>
      </c>
    </row>
    <row r="5" spans="1:13" x14ac:dyDescent="0.2">
      <c r="A5" s="2" t="s">
        <v>15</v>
      </c>
      <c r="B5" s="29">
        <v>130243.6</v>
      </c>
      <c r="C5" s="29">
        <v>33591.1</v>
      </c>
      <c r="D5" s="29">
        <v>18468.599999999999</v>
      </c>
      <c r="E5" s="29">
        <v>675.5</v>
      </c>
      <c r="F5" s="29">
        <v>133012.5</v>
      </c>
      <c r="G5" s="29">
        <v>35420.199999999997</v>
      </c>
      <c r="H5" s="29">
        <v>18048.099999999999</v>
      </c>
      <c r="I5" s="29">
        <v>648</v>
      </c>
      <c r="J5" s="29">
        <v>136946.20000000001</v>
      </c>
      <c r="K5" s="29">
        <v>39483.5</v>
      </c>
      <c r="L5" s="29">
        <v>17481.3</v>
      </c>
      <c r="M5" s="29">
        <v>1737.8</v>
      </c>
    </row>
    <row r="6" spans="1:13" x14ac:dyDescent="0.2">
      <c r="A6" s="2" t="s">
        <v>16</v>
      </c>
      <c r="B6" s="29">
        <v>322368.5</v>
      </c>
      <c r="C6" s="29">
        <v>88061.2</v>
      </c>
      <c r="D6" s="29">
        <v>49743.8</v>
      </c>
      <c r="E6" s="29">
        <v>14863.6</v>
      </c>
      <c r="F6" s="29">
        <v>330825.5</v>
      </c>
      <c r="G6" s="29">
        <v>88606</v>
      </c>
      <c r="H6" s="29">
        <v>42307.5</v>
      </c>
      <c r="I6" s="29">
        <v>14795.4</v>
      </c>
      <c r="J6" s="29">
        <v>365350.3</v>
      </c>
      <c r="K6" s="29">
        <v>90435</v>
      </c>
      <c r="L6" s="29">
        <v>39878.199999999997</v>
      </c>
      <c r="M6" s="29">
        <v>14637.3</v>
      </c>
    </row>
    <row r="7" spans="1:13" x14ac:dyDescent="0.2">
      <c r="A7" s="2" t="s">
        <v>17</v>
      </c>
      <c r="B7" s="29">
        <v>222280.2</v>
      </c>
      <c r="C7" s="29">
        <v>44270.7</v>
      </c>
      <c r="D7" s="29">
        <v>17146.5</v>
      </c>
      <c r="E7" s="29">
        <v>4009.5</v>
      </c>
      <c r="F7" s="29">
        <v>219057.1</v>
      </c>
      <c r="G7" s="29">
        <v>42447.8</v>
      </c>
      <c r="H7" s="29">
        <v>14739</v>
      </c>
      <c r="I7" s="29">
        <v>3847.2</v>
      </c>
      <c r="J7" s="29">
        <v>237957.4</v>
      </c>
      <c r="K7" s="29">
        <v>45576.2</v>
      </c>
      <c r="L7" s="29">
        <v>12646.4</v>
      </c>
      <c r="M7" s="29">
        <v>2216.1</v>
      </c>
    </row>
    <row r="8" spans="1:13" x14ac:dyDescent="0.2">
      <c r="A8" s="2" t="s">
        <v>18</v>
      </c>
      <c r="B8" s="29">
        <v>327403.40000000002</v>
      </c>
      <c r="C8" s="29">
        <v>38053.599999999999</v>
      </c>
      <c r="D8" s="29">
        <v>27953.7</v>
      </c>
      <c r="E8" s="29">
        <v>3176</v>
      </c>
      <c r="F8" s="29">
        <v>331766.3</v>
      </c>
      <c r="G8" s="29">
        <v>38976.300000000003</v>
      </c>
      <c r="H8" s="29">
        <v>26196.799999999999</v>
      </c>
      <c r="I8" s="29">
        <v>3176</v>
      </c>
      <c r="J8" s="29">
        <v>368771.5</v>
      </c>
      <c r="K8" s="29">
        <v>38449.1</v>
      </c>
      <c r="L8" s="29">
        <v>2338.1999999999998</v>
      </c>
      <c r="M8" s="29">
        <v>2004.5</v>
      </c>
    </row>
    <row r="9" spans="1:13" x14ac:dyDescent="0.2">
      <c r="A9" s="2" t="s">
        <v>19</v>
      </c>
      <c r="B9" s="29">
        <v>116324.8</v>
      </c>
      <c r="C9" s="29">
        <v>27203.5</v>
      </c>
      <c r="D9" s="29">
        <v>15126.8</v>
      </c>
      <c r="E9" s="29">
        <v>3759.1</v>
      </c>
      <c r="F9" s="29">
        <v>117610.3</v>
      </c>
      <c r="G9" s="29">
        <v>26228</v>
      </c>
      <c r="H9" s="29">
        <v>14317</v>
      </c>
      <c r="I9" s="29">
        <v>3809.8</v>
      </c>
      <c r="J9" s="29">
        <v>127289.1</v>
      </c>
      <c r="K9" s="29">
        <v>26126.5</v>
      </c>
      <c r="L9" s="29">
        <v>3831.3</v>
      </c>
      <c r="M9" s="29">
        <v>4095.5</v>
      </c>
    </row>
    <row r="10" spans="1:13" x14ac:dyDescent="0.2">
      <c r="A10" s="2" t="s">
        <v>20</v>
      </c>
      <c r="B10" s="29">
        <v>272438.2</v>
      </c>
      <c r="C10" s="29">
        <v>55710.3</v>
      </c>
      <c r="D10" s="29">
        <v>19661.8</v>
      </c>
      <c r="E10" s="29">
        <v>68840.800000000003</v>
      </c>
      <c r="F10" s="29">
        <v>266137.40000000002</v>
      </c>
      <c r="G10" s="29">
        <v>56428.5</v>
      </c>
      <c r="H10" s="29">
        <v>17138.3</v>
      </c>
      <c r="I10" s="29">
        <v>68055.7</v>
      </c>
      <c r="J10" s="29">
        <v>277544.5</v>
      </c>
      <c r="K10" s="29">
        <v>62104.6</v>
      </c>
      <c r="L10" s="29">
        <v>17621.8</v>
      </c>
      <c r="M10" s="29">
        <v>75187.399999999994</v>
      </c>
    </row>
    <row r="11" spans="1:13" x14ac:dyDescent="0.2">
      <c r="A11" s="2" t="s">
        <v>21</v>
      </c>
      <c r="B11" s="29">
        <v>172356.2</v>
      </c>
      <c r="C11" s="29">
        <v>49853.4</v>
      </c>
      <c r="D11" s="29">
        <v>30898</v>
      </c>
      <c r="E11" s="29">
        <v>972</v>
      </c>
      <c r="F11" s="29">
        <v>173623.4</v>
      </c>
      <c r="G11" s="29">
        <v>50697.8</v>
      </c>
      <c r="H11" s="29">
        <v>27703</v>
      </c>
      <c r="I11" s="29">
        <v>1309</v>
      </c>
      <c r="J11" s="29">
        <v>187868.2</v>
      </c>
      <c r="K11" s="29">
        <v>51363.9</v>
      </c>
      <c r="L11" s="29">
        <v>25632.1</v>
      </c>
      <c r="M11" s="29">
        <v>1682.4</v>
      </c>
    </row>
    <row r="12" spans="1:13" x14ac:dyDescent="0.2">
      <c r="A12" s="2" t="s">
        <v>22</v>
      </c>
      <c r="B12" s="29">
        <v>201159.8</v>
      </c>
      <c r="C12" s="29">
        <v>24524.2</v>
      </c>
      <c r="D12" s="29">
        <v>25984.6</v>
      </c>
      <c r="E12" s="29">
        <v>3865.4</v>
      </c>
      <c r="F12" s="29">
        <v>204707.20000000001</v>
      </c>
      <c r="G12" s="29">
        <v>26415.9</v>
      </c>
      <c r="H12" s="29">
        <v>20548.099999999999</v>
      </c>
      <c r="I12" s="29">
        <v>3757.4</v>
      </c>
      <c r="J12" s="29">
        <v>223287.6</v>
      </c>
      <c r="K12" s="29">
        <v>26081.9</v>
      </c>
      <c r="L12" s="29">
        <v>23085</v>
      </c>
      <c r="M12" s="29">
        <v>2847.1</v>
      </c>
    </row>
    <row r="13" spans="1:13" x14ac:dyDescent="0.2">
      <c r="A13" s="2" t="s">
        <v>23</v>
      </c>
      <c r="B13" s="29">
        <v>201430.8</v>
      </c>
      <c r="C13" s="29">
        <v>49691.6</v>
      </c>
      <c r="D13" s="29">
        <v>40819.5</v>
      </c>
      <c r="E13" s="29">
        <v>1670.4</v>
      </c>
      <c r="F13" s="29">
        <v>211114.9</v>
      </c>
      <c r="G13" s="29">
        <v>48151.6</v>
      </c>
      <c r="H13" s="29">
        <v>42189.599999999999</v>
      </c>
      <c r="I13" s="29">
        <v>1670.4</v>
      </c>
      <c r="J13" s="29">
        <v>231840.2</v>
      </c>
      <c r="K13" s="29">
        <v>46081.599999999999</v>
      </c>
      <c r="L13" s="29">
        <v>40294.800000000003</v>
      </c>
      <c r="M13" s="29">
        <v>1795.7</v>
      </c>
    </row>
    <row r="14" spans="1:13" x14ac:dyDescent="0.2">
      <c r="A14" s="2" t="s">
        <v>24</v>
      </c>
      <c r="B14" s="29">
        <v>102988.8</v>
      </c>
      <c r="C14" s="29">
        <v>8332</v>
      </c>
      <c r="D14" s="29">
        <v>4857.3999999999996</v>
      </c>
      <c r="E14" s="29">
        <v>972</v>
      </c>
      <c r="F14" s="29">
        <v>202611.20000000001</v>
      </c>
      <c r="G14" s="29">
        <v>50862.8</v>
      </c>
      <c r="H14" s="29">
        <v>24182.400000000001</v>
      </c>
      <c r="I14" s="29">
        <v>972</v>
      </c>
      <c r="J14" s="29">
        <v>223538.8</v>
      </c>
      <c r="K14" s="29">
        <v>50450</v>
      </c>
      <c r="L14" s="29">
        <v>20246.599999999999</v>
      </c>
      <c r="M14" s="29">
        <v>1044.9000000000001</v>
      </c>
    </row>
    <row r="15" spans="1:13" x14ac:dyDescent="0.2">
      <c r="A15" s="2" t="s">
        <v>25</v>
      </c>
      <c r="B15" s="29">
        <v>133841.70000000001</v>
      </c>
      <c r="C15" s="29">
        <v>16240.9</v>
      </c>
      <c r="D15" s="29">
        <v>15884.7</v>
      </c>
      <c r="E15" s="29">
        <v>972</v>
      </c>
      <c r="F15" s="29">
        <v>130195.6</v>
      </c>
      <c r="G15" s="29">
        <v>16770.3</v>
      </c>
      <c r="H15" s="29">
        <v>13994.8</v>
      </c>
      <c r="I15" s="29">
        <v>972</v>
      </c>
      <c r="J15" s="29">
        <v>129369.7</v>
      </c>
      <c r="K15" s="29">
        <v>19419.7</v>
      </c>
      <c r="L15" s="29">
        <v>12303</v>
      </c>
      <c r="M15" s="29">
        <v>1044.9000000000001</v>
      </c>
    </row>
    <row r="16" spans="1:13" x14ac:dyDescent="0.2">
      <c r="A16" s="2" t="s">
        <v>26</v>
      </c>
      <c r="B16" s="29">
        <v>360624.3</v>
      </c>
      <c r="C16" s="29">
        <v>83552</v>
      </c>
      <c r="D16" s="29">
        <v>56322.400000000001</v>
      </c>
      <c r="E16" s="29">
        <v>67885.7</v>
      </c>
      <c r="F16" s="29">
        <v>366728.5</v>
      </c>
      <c r="G16" s="29">
        <v>79464.3</v>
      </c>
      <c r="H16" s="29">
        <v>50418</v>
      </c>
      <c r="I16" s="29">
        <v>81873.600000000006</v>
      </c>
      <c r="J16" s="29">
        <v>399167.1</v>
      </c>
      <c r="K16" s="29">
        <v>81067</v>
      </c>
      <c r="L16" s="29">
        <v>49140.5</v>
      </c>
      <c r="M16" s="29">
        <v>67623.199999999997</v>
      </c>
    </row>
    <row r="17" spans="1:13" x14ac:dyDescent="0.2">
      <c r="A17" s="2" t="s">
        <v>27</v>
      </c>
      <c r="B17" s="29">
        <v>1554168.3</v>
      </c>
      <c r="C17" s="29">
        <v>418117.1</v>
      </c>
      <c r="D17" s="29">
        <v>216218.9</v>
      </c>
      <c r="E17" s="29">
        <v>150404.29999999999</v>
      </c>
      <c r="F17" s="29">
        <v>1581426.7</v>
      </c>
      <c r="G17" s="29">
        <v>422571.6</v>
      </c>
      <c r="H17" s="29">
        <v>220178.1</v>
      </c>
      <c r="I17" s="29">
        <v>156575.29999999999</v>
      </c>
      <c r="J17" s="29">
        <v>1798439.5</v>
      </c>
      <c r="K17" s="29">
        <v>426245</v>
      </c>
      <c r="L17" s="29">
        <v>224479</v>
      </c>
      <c r="M17" s="29">
        <v>161371.5</v>
      </c>
    </row>
    <row r="18" spans="1:13" x14ac:dyDescent="0.2">
      <c r="A18" s="2"/>
      <c r="B18" s="29">
        <f>SUM(B5:B17)</f>
        <v>4117628.5999999996</v>
      </c>
      <c r="C18" s="29">
        <f t="shared" ref="C18:I18" si="0">SUM(C5:C17)</f>
        <v>937201.60000000009</v>
      </c>
      <c r="D18" s="29">
        <f t="shared" si="0"/>
        <v>539086.69999999995</v>
      </c>
      <c r="E18" s="29">
        <f t="shared" si="0"/>
        <v>322066.3</v>
      </c>
      <c r="F18" s="29">
        <f t="shared" si="0"/>
        <v>4268816.5999999996</v>
      </c>
      <c r="G18" s="29">
        <f t="shared" si="0"/>
        <v>983041.1</v>
      </c>
      <c r="H18" s="29">
        <f t="shared" si="0"/>
        <v>531960.69999999995</v>
      </c>
      <c r="I18" s="29">
        <f t="shared" si="0"/>
        <v>341461.8</v>
      </c>
      <c r="J18" s="29">
        <f>SUM(J5:J17)</f>
        <v>4707370.0999999996</v>
      </c>
      <c r="K18" s="29">
        <f t="shared" ref="K18:M18" si="1">SUM(K5:K17)</f>
        <v>1002884</v>
      </c>
      <c r="L18" s="29">
        <f t="shared" si="1"/>
        <v>488978.19999999995</v>
      </c>
      <c r="M18" s="29">
        <f t="shared" si="1"/>
        <v>337288.3</v>
      </c>
    </row>
    <row r="20" spans="1:13" x14ac:dyDescent="0.2">
      <c r="A20" s="20" t="s">
        <v>10</v>
      </c>
      <c r="B20" s="16">
        <v>2011</v>
      </c>
      <c r="C20" s="16"/>
      <c r="D20" s="16"/>
      <c r="E20" s="16"/>
      <c r="F20" s="16">
        <v>2012</v>
      </c>
      <c r="G20" s="16"/>
      <c r="H20" s="16"/>
      <c r="I20" s="16"/>
      <c r="J20" s="16">
        <v>2013</v>
      </c>
      <c r="K20" s="16"/>
      <c r="L20" s="16"/>
      <c r="M20" s="16"/>
    </row>
    <row r="21" spans="1:13" ht="57" x14ac:dyDescent="0.2">
      <c r="A21" s="21"/>
      <c r="B21" s="6" t="s">
        <v>11</v>
      </c>
      <c r="C21" s="6" t="s">
        <v>12</v>
      </c>
      <c r="D21" s="6" t="s">
        <v>13</v>
      </c>
      <c r="E21" s="6" t="s">
        <v>14</v>
      </c>
      <c r="F21" s="6" t="s">
        <v>11</v>
      </c>
      <c r="G21" s="6" t="s">
        <v>12</v>
      </c>
      <c r="H21" s="6" t="s">
        <v>13</v>
      </c>
      <c r="I21" s="6" t="s">
        <v>14</v>
      </c>
      <c r="J21" s="6" t="s">
        <v>11</v>
      </c>
      <c r="K21" s="6" t="s">
        <v>12</v>
      </c>
      <c r="L21" s="6" t="s">
        <v>13</v>
      </c>
      <c r="M21" s="6" t="s">
        <v>14</v>
      </c>
    </row>
    <row r="22" spans="1:13" x14ac:dyDescent="0.2">
      <c r="A22" s="2" t="s">
        <v>15</v>
      </c>
      <c r="B22" s="29">
        <v>165455.29999999999</v>
      </c>
      <c r="C22" s="29">
        <v>46940.1</v>
      </c>
      <c r="D22" s="29">
        <v>16884.900000000001</v>
      </c>
      <c r="E22" s="29">
        <v>3003.7</v>
      </c>
      <c r="F22" s="29">
        <v>264095</v>
      </c>
      <c r="G22" s="29">
        <v>85220.5</v>
      </c>
      <c r="H22" s="29">
        <v>20543.5</v>
      </c>
      <c r="I22" s="29">
        <v>5181.5</v>
      </c>
      <c r="J22" s="29">
        <v>283602.3</v>
      </c>
      <c r="K22" s="29">
        <v>94516.9</v>
      </c>
      <c r="L22" s="29">
        <v>22599.9</v>
      </c>
      <c r="M22" s="29">
        <v>5570.9</v>
      </c>
    </row>
    <row r="23" spans="1:13" x14ac:dyDescent="0.2">
      <c r="A23" s="2" t="s">
        <v>16</v>
      </c>
      <c r="B23" s="29">
        <v>450438.40000000002</v>
      </c>
      <c r="C23" s="29">
        <v>104305</v>
      </c>
      <c r="D23" s="29">
        <v>41300.199999999997</v>
      </c>
      <c r="E23" s="29">
        <v>19980.3</v>
      </c>
      <c r="F23" s="29">
        <v>694467</v>
      </c>
      <c r="G23" s="29">
        <v>182989.3</v>
      </c>
      <c r="H23" s="29">
        <v>53868.2</v>
      </c>
      <c r="I23" s="29">
        <v>33462.199999999997</v>
      </c>
      <c r="J23" s="29">
        <v>758915.4</v>
      </c>
      <c r="K23" s="29">
        <v>208459.5</v>
      </c>
      <c r="L23" s="29">
        <v>57371.6</v>
      </c>
      <c r="M23" s="29">
        <v>56058.400000000001</v>
      </c>
    </row>
    <row r="24" spans="1:13" x14ac:dyDescent="0.2">
      <c r="A24" s="2" t="s">
        <v>17</v>
      </c>
      <c r="B24" s="29">
        <v>280632.8</v>
      </c>
      <c r="C24" s="29">
        <v>51438.9</v>
      </c>
      <c r="D24" s="29">
        <v>10840.6</v>
      </c>
      <c r="E24" s="29">
        <v>2641.8</v>
      </c>
      <c r="F24" s="29">
        <v>425293</v>
      </c>
      <c r="G24" s="29">
        <v>78584.600000000006</v>
      </c>
      <c r="H24" s="29">
        <v>11019</v>
      </c>
      <c r="I24" s="29">
        <v>3756.9</v>
      </c>
      <c r="J24" s="29">
        <v>493693</v>
      </c>
      <c r="K24" s="29">
        <v>82750.3</v>
      </c>
      <c r="L24" s="29">
        <v>17985.400000000001</v>
      </c>
      <c r="M24" s="29">
        <v>1803</v>
      </c>
    </row>
    <row r="25" spans="1:13" x14ac:dyDescent="0.2">
      <c r="A25" s="2" t="s">
        <v>18</v>
      </c>
      <c r="B25" s="29">
        <v>457105</v>
      </c>
      <c r="C25" s="29">
        <v>40804.300000000003</v>
      </c>
      <c r="D25" s="29">
        <v>29869.200000000001</v>
      </c>
      <c r="E25" s="29">
        <v>1907.4</v>
      </c>
      <c r="F25" s="29">
        <v>742246.1</v>
      </c>
      <c r="G25" s="29">
        <v>65920.800000000003</v>
      </c>
      <c r="H25" s="29">
        <v>47084.5</v>
      </c>
      <c r="I25" s="29">
        <v>4845.8</v>
      </c>
      <c r="J25" s="29">
        <v>793417.9</v>
      </c>
      <c r="K25" s="29">
        <v>69950.100000000006</v>
      </c>
      <c r="L25" s="29">
        <v>48610.400000000001</v>
      </c>
      <c r="M25" s="29">
        <v>6209</v>
      </c>
    </row>
    <row r="26" spans="1:13" x14ac:dyDescent="0.2">
      <c r="A26" s="2" t="s">
        <v>19</v>
      </c>
      <c r="B26" s="29">
        <v>152186.70000000001</v>
      </c>
      <c r="C26" s="29">
        <v>30531.3</v>
      </c>
      <c r="D26" s="29">
        <v>14966.2</v>
      </c>
      <c r="E26" s="29">
        <v>5136.3999999999996</v>
      </c>
      <c r="F26" s="29">
        <v>235301.2</v>
      </c>
      <c r="G26" s="29">
        <v>57456.800000000003</v>
      </c>
      <c r="H26" s="29">
        <v>21477.200000000001</v>
      </c>
      <c r="I26" s="29">
        <v>10938.7</v>
      </c>
      <c r="J26" s="29">
        <v>258788.4</v>
      </c>
      <c r="K26" s="29">
        <v>63081.599999999999</v>
      </c>
      <c r="L26" s="29">
        <v>24588</v>
      </c>
      <c r="M26" s="29">
        <v>13136.8</v>
      </c>
    </row>
    <row r="27" spans="1:13" x14ac:dyDescent="0.2">
      <c r="A27" s="2" t="s">
        <v>20</v>
      </c>
      <c r="B27" s="29">
        <v>330144.09999999998</v>
      </c>
      <c r="C27" s="29">
        <v>79790.100000000006</v>
      </c>
      <c r="D27" s="29">
        <v>20826.7</v>
      </c>
      <c r="E27" s="29">
        <v>84768.7</v>
      </c>
      <c r="F27" s="29">
        <v>530861.9</v>
      </c>
      <c r="G27" s="29">
        <v>145181.79999999999</v>
      </c>
      <c r="H27" s="29">
        <v>30282.400000000001</v>
      </c>
      <c r="I27" s="29">
        <v>162143.9</v>
      </c>
      <c r="J27" s="29">
        <v>613131.69999999995</v>
      </c>
      <c r="K27" s="29">
        <v>162814.70000000001</v>
      </c>
      <c r="L27" s="29">
        <v>29861.9</v>
      </c>
      <c r="M27" s="29">
        <v>220436.9</v>
      </c>
    </row>
    <row r="28" spans="1:13" x14ac:dyDescent="0.2">
      <c r="A28" s="2" t="s">
        <v>21</v>
      </c>
      <c r="B28" s="29">
        <v>235558</v>
      </c>
      <c r="C28" s="29">
        <v>58854.7</v>
      </c>
      <c r="D28" s="29">
        <v>24630.5</v>
      </c>
      <c r="E28" s="29">
        <v>1263.5999999999999</v>
      </c>
      <c r="F28" s="29">
        <v>387508.7</v>
      </c>
      <c r="G28" s="29">
        <v>96619.6</v>
      </c>
      <c r="H28" s="29">
        <v>37568</v>
      </c>
      <c r="I28" s="29">
        <v>1968.6</v>
      </c>
      <c r="J28" s="29">
        <v>452284.3</v>
      </c>
      <c r="K28" s="29">
        <v>95217.1</v>
      </c>
      <c r="L28" s="29">
        <v>37372.400000000001</v>
      </c>
      <c r="M28" s="29">
        <v>2163.6</v>
      </c>
    </row>
    <row r="29" spans="1:13" x14ac:dyDescent="0.2">
      <c r="A29" s="2" t="s">
        <v>22</v>
      </c>
      <c r="B29" s="29">
        <v>280028.3</v>
      </c>
      <c r="C29" s="29">
        <v>25522.400000000001</v>
      </c>
      <c r="D29" s="29">
        <v>27904.6</v>
      </c>
      <c r="E29" s="29">
        <v>2921.3</v>
      </c>
      <c r="F29" s="29">
        <v>452661.5</v>
      </c>
      <c r="G29" s="29">
        <v>45241.9</v>
      </c>
      <c r="H29" s="29">
        <v>45785</v>
      </c>
      <c r="I29" s="29">
        <v>2997.8</v>
      </c>
      <c r="J29" s="29">
        <v>512323.2</v>
      </c>
      <c r="K29" s="29">
        <v>53372.5</v>
      </c>
      <c r="L29" s="29">
        <v>51861.599999999999</v>
      </c>
      <c r="M29" s="29">
        <v>2163.6</v>
      </c>
    </row>
    <row r="30" spans="1:13" x14ac:dyDescent="0.2">
      <c r="A30" s="2" t="s">
        <v>23</v>
      </c>
      <c r="B30" s="29">
        <v>280064.90000000002</v>
      </c>
      <c r="C30" s="29">
        <v>51826.3</v>
      </c>
      <c r="D30" s="29">
        <v>43765.5</v>
      </c>
      <c r="E30" s="29">
        <v>2171.5</v>
      </c>
      <c r="F30" s="29">
        <v>456580.8</v>
      </c>
      <c r="G30" s="29">
        <v>91249.8</v>
      </c>
      <c r="H30" s="29">
        <v>64307.6</v>
      </c>
      <c r="I30" s="29">
        <v>4133</v>
      </c>
      <c r="J30" s="29">
        <v>501466.5</v>
      </c>
      <c r="K30" s="29">
        <v>106407.9</v>
      </c>
      <c r="L30" s="29">
        <v>61609.599999999999</v>
      </c>
      <c r="M30" s="29">
        <v>5923.3</v>
      </c>
    </row>
    <row r="31" spans="1:13" x14ac:dyDescent="0.2">
      <c r="A31" s="2" t="s">
        <v>24</v>
      </c>
      <c r="B31" s="29">
        <v>270974.2</v>
      </c>
      <c r="C31" s="29">
        <v>56495</v>
      </c>
      <c r="D31" s="29">
        <v>20284.3</v>
      </c>
      <c r="E31" s="29">
        <v>1263.5999999999999</v>
      </c>
      <c r="F31" s="29">
        <v>426050</v>
      </c>
      <c r="G31" s="29">
        <v>88834</v>
      </c>
      <c r="H31" s="29">
        <v>35539.9</v>
      </c>
      <c r="I31" s="29">
        <v>1968.6</v>
      </c>
      <c r="J31" s="29">
        <v>469630.8</v>
      </c>
      <c r="K31" s="29">
        <v>97991.1</v>
      </c>
      <c r="L31" s="29">
        <v>41374.400000000001</v>
      </c>
      <c r="M31" s="29">
        <v>2163.6</v>
      </c>
    </row>
    <row r="32" spans="1:13" x14ac:dyDescent="0.2">
      <c r="A32" s="2" t="s">
        <v>25</v>
      </c>
      <c r="B32" s="29">
        <v>156906.6</v>
      </c>
      <c r="C32" s="29">
        <v>24450</v>
      </c>
      <c r="D32" s="29">
        <v>11688.3</v>
      </c>
      <c r="E32" s="29">
        <v>1263.5999999999999</v>
      </c>
      <c r="F32" s="29">
        <v>252064.7</v>
      </c>
      <c r="G32" s="29">
        <v>45836.3</v>
      </c>
      <c r="H32" s="29">
        <v>16324.8</v>
      </c>
      <c r="I32" s="29">
        <v>1968.6</v>
      </c>
      <c r="J32" s="29">
        <v>276749.90000000002</v>
      </c>
      <c r="K32" s="29">
        <v>46651.6</v>
      </c>
      <c r="L32" s="29">
        <v>15388.7</v>
      </c>
      <c r="M32" s="29">
        <v>1622.7</v>
      </c>
    </row>
    <row r="33" spans="1:13" x14ac:dyDescent="0.2">
      <c r="A33" s="2" t="s">
        <v>26</v>
      </c>
      <c r="B33" s="29">
        <v>485147.6</v>
      </c>
      <c r="C33" s="29">
        <v>92024.6</v>
      </c>
      <c r="D33" s="29">
        <v>56283.6</v>
      </c>
      <c r="E33" s="29">
        <v>121569.8</v>
      </c>
      <c r="F33" s="29">
        <v>775230.7</v>
      </c>
      <c r="G33" s="29">
        <v>159356.5</v>
      </c>
      <c r="H33" s="29">
        <v>85367.8</v>
      </c>
      <c r="I33" s="29">
        <v>249381</v>
      </c>
      <c r="J33" s="29">
        <v>864401.6</v>
      </c>
      <c r="K33" s="29">
        <v>176681</v>
      </c>
      <c r="L33" s="29">
        <v>96648.9</v>
      </c>
      <c r="M33" s="29">
        <v>304653.90000000002</v>
      </c>
    </row>
    <row r="34" spans="1:13" x14ac:dyDescent="0.2">
      <c r="A34" s="2" t="s">
        <v>27</v>
      </c>
      <c r="B34" s="29">
        <v>2195753.2999999998</v>
      </c>
      <c r="C34" s="29">
        <v>493920.2</v>
      </c>
      <c r="D34" s="29">
        <v>216682.6</v>
      </c>
      <c r="E34" s="29">
        <v>167567.29999999999</v>
      </c>
      <c r="F34" s="29">
        <v>3451489.6</v>
      </c>
      <c r="G34" s="29">
        <v>829225.2</v>
      </c>
      <c r="H34" s="29">
        <v>335384.59999999998</v>
      </c>
      <c r="I34" s="29">
        <v>318927</v>
      </c>
      <c r="J34" s="29">
        <v>3998151.6</v>
      </c>
      <c r="K34" s="29">
        <v>916488.3</v>
      </c>
      <c r="L34" s="29">
        <v>380743.1</v>
      </c>
      <c r="M34" s="29">
        <v>360626.7</v>
      </c>
    </row>
    <row r="35" spans="1:13" x14ac:dyDescent="0.2">
      <c r="A35" s="2"/>
      <c r="B35" s="29">
        <f>SUM(B22:B34)</f>
        <v>5740395.1999999993</v>
      </c>
      <c r="C35" s="29">
        <f t="shared" ref="C35:M35" si="2">SUM(C22:C34)</f>
        <v>1156902.8999999999</v>
      </c>
      <c r="D35" s="29">
        <f t="shared" si="2"/>
        <v>535927.19999999995</v>
      </c>
      <c r="E35" s="29">
        <f t="shared" si="2"/>
        <v>415459</v>
      </c>
      <c r="F35" s="29">
        <f t="shared" si="2"/>
        <v>9093850.2000000011</v>
      </c>
      <c r="G35" s="29">
        <f t="shared" si="2"/>
        <v>1971717.1</v>
      </c>
      <c r="H35" s="29">
        <f t="shared" si="2"/>
        <v>804552.5</v>
      </c>
      <c r="I35" s="29">
        <f t="shared" si="2"/>
        <v>801673.6</v>
      </c>
      <c r="J35" s="29">
        <f t="shared" si="2"/>
        <v>10276556.6</v>
      </c>
      <c r="K35" s="29">
        <f t="shared" si="2"/>
        <v>2174382.6</v>
      </c>
      <c r="L35" s="29">
        <f t="shared" si="2"/>
        <v>886015.89999999991</v>
      </c>
      <c r="M35" s="29">
        <f t="shared" si="2"/>
        <v>982532.39999999991</v>
      </c>
    </row>
    <row r="37" spans="1:13" x14ac:dyDescent="0.2">
      <c r="A37" s="20" t="s">
        <v>10</v>
      </c>
      <c r="B37" s="16">
        <v>2014</v>
      </c>
      <c r="C37" s="16"/>
      <c r="D37" s="16"/>
      <c r="E37" s="16"/>
      <c r="F37" s="16">
        <v>2015</v>
      </c>
      <c r="G37" s="16"/>
      <c r="H37" s="16"/>
      <c r="I37" s="16"/>
    </row>
    <row r="38" spans="1:13" ht="57" x14ac:dyDescent="0.2">
      <c r="A38" s="21"/>
      <c r="B38" s="6" t="s">
        <v>11</v>
      </c>
      <c r="C38" s="6" t="s">
        <v>12</v>
      </c>
      <c r="D38" s="6" t="s">
        <v>13</v>
      </c>
      <c r="E38" s="6" t="s">
        <v>14</v>
      </c>
      <c r="F38" s="6" t="s">
        <v>11</v>
      </c>
      <c r="G38" s="6" t="s">
        <v>12</v>
      </c>
      <c r="H38" s="6" t="s">
        <v>13</v>
      </c>
      <c r="I38" s="6" t="s">
        <v>14</v>
      </c>
    </row>
    <row r="39" spans="1:13" x14ac:dyDescent="0.2">
      <c r="A39" s="2" t="s">
        <v>15</v>
      </c>
      <c r="B39" s="29">
        <v>365373.9</v>
      </c>
      <c r="C39" s="29">
        <v>111427.2</v>
      </c>
      <c r="D39" s="29">
        <v>26242.6</v>
      </c>
      <c r="E39" s="29">
        <v>6109.9</v>
      </c>
      <c r="F39" s="29">
        <v>453033.7</v>
      </c>
      <c r="G39" s="29">
        <v>145588</v>
      </c>
      <c r="H39" s="29">
        <v>36983.699999999997</v>
      </c>
      <c r="I39" s="29">
        <v>6874.5</v>
      </c>
    </row>
    <row r="40" spans="1:13" x14ac:dyDescent="0.2">
      <c r="A40" s="2" t="s">
        <v>16</v>
      </c>
      <c r="B40" s="29">
        <v>917578.8</v>
      </c>
      <c r="C40" s="29">
        <v>219934.2</v>
      </c>
      <c r="D40" s="29">
        <v>68679</v>
      </c>
      <c r="E40" s="29">
        <v>59007.5</v>
      </c>
      <c r="F40" s="29">
        <v>1104819.6000000001</v>
      </c>
      <c r="G40" s="29">
        <v>239987.6</v>
      </c>
      <c r="H40" s="29">
        <v>77073.7</v>
      </c>
      <c r="I40" s="29">
        <v>89619.7</v>
      </c>
    </row>
    <row r="41" spans="1:13" x14ac:dyDescent="0.2">
      <c r="A41" s="2" t="s">
        <v>17</v>
      </c>
      <c r="B41" s="29">
        <v>585814.5</v>
      </c>
      <c r="C41" s="29">
        <v>105735.6</v>
      </c>
      <c r="D41" s="29">
        <v>28071.200000000001</v>
      </c>
      <c r="E41" s="29">
        <v>8339.2000000000007</v>
      </c>
      <c r="F41" s="29">
        <v>683748</v>
      </c>
      <c r="G41" s="29">
        <v>134882.1</v>
      </c>
      <c r="H41" s="29">
        <v>31344</v>
      </c>
      <c r="I41" s="29">
        <v>2737.3</v>
      </c>
    </row>
    <row r="42" spans="1:13" x14ac:dyDescent="0.2">
      <c r="A42" s="2" t="s">
        <v>18</v>
      </c>
      <c r="B42" s="29">
        <v>968301.1</v>
      </c>
      <c r="C42" s="29">
        <v>92202.3</v>
      </c>
      <c r="D42" s="29">
        <v>46770.1</v>
      </c>
      <c r="E42" s="29">
        <v>6857.1</v>
      </c>
      <c r="F42" s="29">
        <v>1112271.8999999999</v>
      </c>
      <c r="G42" s="29">
        <v>110959.6</v>
      </c>
      <c r="H42" s="29">
        <v>50057.9</v>
      </c>
      <c r="I42" s="29">
        <v>8594</v>
      </c>
    </row>
    <row r="43" spans="1:13" x14ac:dyDescent="0.2">
      <c r="A43" s="2" t="s">
        <v>19</v>
      </c>
      <c r="B43" s="29">
        <v>311234.09999999998</v>
      </c>
      <c r="C43" s="29">
        <v>75897.3</v>
      </c>
      <c r="D43" s="29">
        <v>21097.9</v>
      </c>
      <c r="E43" s="29">
        <v>8348.9</v>
      </c>
      <c r="F43" s="29">
        <v>375117.7</v>
      </c>
      <c r="G43" s="29">
        <v>107617.5</v>
      </c>
      <c r="H43" s="29">
        <v>18987.400000000001</v>
      </c>
      <c r="I43" s="29">
        <v>7762.6</v>
      </c>
    </row>
    <row r="44" spans="1:13" x14ac:dyDescent="0.2">
      <c r="A44" s="2" t="s">
        <v>20</v>
      </c>
      <c r="B44" s="29">
        <v>756129.1</v>
      </c>
      <c r="C44" s="29">
        <v>175893.7</v>
      </c>
      <c r="D44" s="29">
        <v>34147.800000000003</v>
      </c>
      <c r="E44" s="29">
        <v>275961.09999999998</v>
      </c>
      <c r="F44" s="29">
        <v>883329.7</v>
      </c>
      <c r="G44" s="29">
        <v>217308.7</v>
      </c>
      <c r="H44" s="29">
        <v>29405.200000000001</v>
      </c>
      <c r="I44" s="29">
        <v>321691.3</v>
      </c>
    </row>
    <row r="45" spans="1:13" x14ac:dyDescent="0.2">
      <c r="A45" s="2" t="s">
        <v>21</v>
      </c>
      <c r="B45" s="29">
        <v>585693.19999999995</v>
      </c>
      <c r="C45" s="29">
        <v>121092.3</v>
      </c>
      <c r="D45" s="29">
        <v>45186.8</v>
      </c>
      <c r="E45" s="29">
        <v>2460.6</v>
      </c>
      <c r="F45" s="29">
        <v>701268.1</v>
      </c>
      <c r="G45" s="29">
        <v>155027.4</v>
      </c>
      <c r="H45" s="29">
        <v>53144.1</v>
      </c>
      <c r="I45" s="29">
        <v>2737.3</v>
      </c>
    </row>
    <row r="46" spans="1:13" x14ac:dyDescent="0.2">
      <c r="A46" s="2" t="s">
        <v>22</v>
      </c>
      <c r="B46" s="29">
        <v>680087.7</v>
      </c>
      <c r="C46" s="29">
        <v>85223.6</v>
      </c>
      <c r="D46" s="29">
        <v>59507.1</v>
      </c>
      <c r="E46" s="29">
        <v>2460.6</v>
      </c>
      <c r="F46" s="29">
        <v>786134.5</v>
      </c>
      <c r="G46" s="29">
        <v>103386.5</v>
      </c>
      <c r="H46" s="29">
        <v>64030.3</v>
      </c>
      <c r="I46" s="29">
        <v>2737.3</v>
      </c>
    </row>
    <row r="47" spans="1:13" x14ac:dyDescent="0.2">
      <c r="A47" s="2" t="s">
        <v>23</v>
      </c>
      <c r="B47" s="29">
        <v>615462.30000000005</v>
      </c>
      <c r="C47" s="29">
        <v>123037.7</v>
      </c>
      <c r="D47" s="29">
        <v>67943.600000000006</v>
      </c>
      <c r="E47" s="29">
        <v>6462.3</v>
      </c>
      <c r="F47" s="29">
        <v>738135.5</v>
      </c>
      <c r="G47" s="29">
        <v>124983.5</v>
      </c>
      <c r="H47" s="29">
        <v>70540.5</v>
      </c>
      <c r="I47" s="29">
        <v>7262.6</v>
      </c>
    </row>
    <row r="48" spans="1:13" x14ac:dyDescent="0.2">
      <c r="A48" s="2" t="s">
        <v>24</v>
      </c>
      <c r="B48" s="29">
        <v>626327.19999999995</v>
      </c>
      <c r="C48" s="29">
        <v>142593.5</v>
      </c>
      <c r="D48" s="29">
        <v>44726.1</v>
      </c>
      <c r="E48" s="29">
        <v>2460.6</v>
      </c>
      <c r="F48" s="29">
        <v>744560.6</v>
      </c>
      <c r="G48" s="29">
        <v>176567.6</v>
      </c>
      <c r="H48" s="29">
        <v>37098.400000000001</v>
      </c>
      <c r="I48" s="29">
        <v>2737.3</v>
      </c>
    </row>
    <row r="49" spans="1:12" x14ac:dyDescent="0.2">
      <c r="A49" s="2" t="s">
        <v>25</v>
      </c>
      <c r="B49" s="29">
        <v>317720</v>
      </c>
      <c r="C49" s="29">
        <v>69114.899999999994</v>
      </c>
      <c r="D49" s="29">
        <v>15147.7</v>
      </c>
      <c r="E49" s="29">
        <v>3001.5</v>
      </c>
      <c r="F49" s="29">
        <v>386706.1</v>
      </c>
      <c r="G49" s="29">
        <v>91288.7</v>
      </c>
      <c r="H49" s="29">
        <v>18794.400000000001</v>
      </c>
      <c r="I49" s="29">
        <v>1817.3</v>
      </c>
    </row>
    <row r="50" spans="1:12" x14ac:dyDescent="0.2">
      <c r="A50" s="2" t="s">
        <v>26</v>
      </c>
      <c r="B50" s="29">
        <v>1073948.7</v>
      </c>
      <c r="C50" s="29">
        <v>221258.6</v>
      </c>
      <c r="D50" s="29">
        <v>114761.60000000001</v>
      </c>
      <c r="E50" s="29">
        <v>335426.8</v>
      </c>
      <c r="F50" s="29">
        <v>1294648</v>
      </c>
      <c r="G50" s="29">
        <v>252963.6</v>
      </c>
      <c r="H50" s="29">
        <v>128700.5</v>
      </c>
      <c r="I50" s="29">
        <v>411771.5</v>
      </c>
    </row>
    <row r="51" spans="1:12" x14ac:dyDescent="0.2">
      <c r="A51" s="2" t="s">
        <v>27</v>
      </c>
      <c r="B51" s="29">
        <v>5026085.0999999996</v>
      </c>
      <c r="C51" s="29">
        <v>1205577.7</v>
      </c>
      <c r="D51" s="29">
        <v>402167</v>
      </c>
      <c r="E51" s="29">
        <v>407888.4</v>
      </c>
      <c r="F51" s="29">
        <v>6023019.2999999998</v>
      </c>
      <c r="G51" s="29">
        <v>1412752.8</v>
      </c>
      <c r="H51" s="29">
        <v>417849.2</v>
      </c>
      <c r="I51" s="29">
        <v>505883.1</v>
      </c>
    </row>
    <row r="52" spans="1:12" x14ac:dyDescent="0.2">
      <c r="A52" s="2"/>
      <c r="B52" s="29">
        <f>SUM(B39:B51)</f>
        <v>12829755.699999999</v>
      </c>
      <c r="C52" s="29">
        <f t="shared" ref="C52" si="3">SUM(C39:C51)</f>
        <v>2748988.6</v>
      </c>
      <c r="D52" s="29">
        <f t="shared" ref="D52" si="4">SUM(D39:D51)</f>
        <v>974448.5</v>
      </c>
      <c r="E52" s="29">
        <f t="shared" ref="E52" si="5">SUM(E39:E51)</f>
        <v>1124784.5</v>
      </c>
      <c r="F52" s="29">
        <f t="shared" ref="F52" si="6">SUM(F39:F51)</f>
        <v>15286792.699999999</v>
      </c>
      <c r="G52" s="29">
        <f t="shared" ref="G52" si="7">SUM(G39:G51)</f>
        <v>3273313.6</v>
      </c>
      <c r="H52" s="29">
        <f t="shared" ref="H52" si="8">SUM(H39:H51)</f>
        <v>1034009.3</v>
      </c>
      <c r="I52" s="29">
        <f t="shared" ref="I52" si="9">SUM(I39:I51)</f>
        <v>1372225.7999999998</v>
      </c>
    </row>
    <row r="57" spans="1:12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</row>
  </sheetData>
  <mergeCells count="13">
    <mergeCell ref="A57:L57"/>
    <mergeCell ref="A37:A38"/>
    <mergeCell ref="B37:E37"/>
    <mergeCell ref="F37:I37"/>
    <mergeCell ref="A1:M1"/>
    <mergeCell ref="A3:A4"/>
    <mergeCell ref="F3:I3"/>
    <mergeCell ref="J3:M3"/>
    <mergeCell ref="A20:A21"/>
    <mergeCell ref="B20:E20"/>
    <mergeCell ref="F20:I20"/>
    <mergeCell ref="J20:M20"/>
    <mergeCell ref="B3:E3"/>
  </mergeCells>
  <pageMargins left="0.16" right="0.16" top="0.3" bottom="0.2" header="0.23" footer="0.17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workbookViewId="0">
      <selection sqref="A1:M1"/>
    </sheetView>
  </sheetViews>
  <sheetFormatPr defaultRowHeight="14.25" x14ac:dyDescent="0.2"/>
  <cols>
    <col min="1" max="1" width="16" style="1" customWidth="1"/>
    <col min="2" max="2" width="13.5703125" style="1" customWidth="1"/>
    <col min="3" max="3" width="9" style="1" customWidth="1"/>
    <col min="4" max="16384" width="9.140625" style="1"/>
  </cols>
  <sheetData>
    <row r="1" spans="1:25" x14ac:dyDescent="0.2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3" spans="1:25" x14ac:dyDescent="0.2">
      <c r="A3" s="20" t="s">
        <v>10</v>
      </c>
      <c r="B3" s="23">
        <v>2008</v>
      </c>
      <c r="C3" s="24"/>
      <c r="D3" s="24"/>
      <c r="E3" s="16">
        <v>2009</v>
      </c>
      <c r="F3" s="16"/>
      <c r="G3" s="16"/>
      <c r="H3" s="16">
        <v>2010</v>
      </c>
      <c r="I3" s="16"/>
      <c r="J3" s="16"/>
      <c r="K3" s="16">
        <v>2011</v>
      </c>
      <c r="L3" s="16"/>
      <c r="M3" s="16"/>
      <c r="N3" s="23">
        <v>2012</v>
      </c>
      <c r="O3" s="24"/>
      <c r="P3" s="25"/>
      <c r="Q3" s="16">
        <v>2013</v>
      </c>
      <c r="R3" s="16"/>
      <c r="S3" s="16"/>
      <c r="T3" s="16">
        <v>2014</v>
      </c>
      <c r="U3" s="16"/>
      <c r="V3" s="16"/>
      <c r="W3" s="16">
        <v>2015</v>
      </c>
      <c r="X3" s="16"/>
      <c r="Y3" s="16"/>
    </row>
    <row r="4" spans="1:25" s="7" customFormat="1" ht="42.75" x14ac:dyDescent="0.25">
      <c r="A4" s="21"/>
      <c r="B4" s="6" t="s">
        <v>31</v>
      </c>
      <c r="C4" s="6" t="s">
        <v>32</v>
      </c>
      <c r="D4" s="6" t="s">
        <v>33</v>
      </c>
      <c r="E4" s="6" t="s">
        <v>31</v>
      </c>
      <c r="F4" s="6" t="s">
        <v>32</v>
      </c>
      <c r="G4" s="6" t="s">
        <v>33</v>
      </c>
      <c r="H4" s="6" t="s">
        <v>31</v>
      </c>
      <c r="I4" s="6" t="s">
        <v>32</v>
      </c>
      <c r="J4" s="6" t="s">
        <v>33</v>
      </c>
      <c r="K4" s="6" t="s">
        <v>31</v>
      </c>
      <c r="L4" s="6" t="s">
        <v>32</v>
      </c>
      <c r="M4" s="6" t="s">
        <v>33</v>
      </c>
      <c r="N4" s="6" t="s">
        <v>31</v>
      </c>
      <c r="O4" s="6" t="s">
        <v>32</v>
      </c>
      <c r="P4" s="6" t="s">
        <v>33</v>
      </c>
      <c r="Q4" s="6" t="s">
        <v>31</v>
      </c>
      <c r="R4" s="6" t="s">
        <v>32</v>
      </c>
      <c r="S4" s="6" t="s">
        <v>33</v>
      </c>
      <c r="T4" s="6" t="s">
        <v>31</v>
      </c>
      <c r="U4" s="6" t="s">
        <v>32</v>
      </c>
      <c r="V4" s="6" t="s">
        <v>33</v>
      </c>
      <c r="W4" s="6" t="s">
        <v>31</v>
      </c>
      <c r="X4" s="6" t="s">
        <v>32</v>
      </c>
      <c r="Y4" s="6" t="s">
        <v>33</v>
      </c>
    </row>
    <row r="5" spans="1:25" x14ac:dyDescent="0.2">
      <c r="A5" s="2" t="s">
        <v>15</v>
      </c>
      <c r="B5" s="2">
        <v>140</v>
      </c>
      <c r="C5" s="2">
        <v>39</v>
      </c>
      <c r="D5" s="2">
        <v>330</v>
      </c>
      <c r="E5" s="2">
        <v>144</v>
      </c>
      <c r="F5" s="2">
        <v>37</v>
      </c>
      <c r="G5" s="2">
        <v>387</v>
      </c>
      <c r="H5" s="2">
        <v>148</v>
      </c>
      <c r="I5" s="2">
        <v>46</v>
      </c>
      <c r="J5" s="2">
        <v>386</v>
      </c>
      <c r="K5" s="2">
        <v>136</v>
      </c>
      <c r="L5" s="2">
        <v>47</v>
      </c>
      <c r="M5" s="2">
        <v>513</v>
      </c>
      <c r="N5" s="2">
        <v>173</v>
      </c>
      <c r="O5" s="2">
        <v>47</v>
      </c>
      <c r="P5" s="2">
        <v>291</v>
      </c>
      <c r="Q5" s="2">
        <v>175</v>
      </c>
      <c r="R5" s="2">
        <v>66</v>
      </c>
      <c r="S5" s="2">
        <v>289</v>
      </c>
      <c r="T5" s="2">
        <v>175</v>
      </c>
      <c r="U5" s="2">
        <v>67</v>
      </c>
      <c r="V5" s="2">
        <v>303</v>
      </c>
      <c r="W5" s="2">
        <v>148</v>
      </c>
      <c r="X5" s="2">
        <v>76</v>
      </c>
      <c r="Y5" s="2">
        <v>256</v>
      </c>
    </row>
    <row r="6" spans="1:25" x14ac:dyDescent="0.2">
      <c r="A6" s="2" t="s">
        <v>16</v>
      </c>
      <c r="B6" s="2">
        <v>274</v>
      </c>
      <c r="C6" s="2">
        <v>97</v>
      </c>
      <c r="D6" s="2">
        <v>711</v>
      </c>
      <c r="E6" s="2">
        <v>271</v>
      </c>
      <c r="F6" s="2">
        <v>45</v>
      </c>
      <c r="G6" s="2">
        <v>465</v>
      </c>
      <c r="H6" s="2">
        <v>290</v>
      </c>
      <c r="I6" s="2">
        <v>54</v>
      </c>
      <c r="J6" s="2">
        <v>846</v>
      </c>
      <c r="K6" s="2">
        <v>358</v>
      </c>
      <c r="L6" s="2">
        <v>91</v>
      </c>
      <c r="M6" s="2">
        <v>1628</v>
      </c>
      <c r="N6" s="2">
        <v>372</v>
      </c>
      <c r="O6" s="2">
        <v>87</v>
      </c>
      <c r="P6" s="2">
        <v>718</v>
      </c>
      <c r="Q6" s="2">
        <v>421</v>
      </c>
      <c r="R6" s="2">
        <v>85</v>
      </c>
      <c r="S6" s="2">
        <v>745</v>
      </c>
      <c r="T6" s="2">
        <v>397</v>
      </c>
      <c r="U6" s="2">
        <v>131</v>
      </c>
      <c r="V6" s="2">
        <v>698</v>
      </c>
      <c r="W6" s="2">
        <v>404</v>
      </c>
      <c r="X6" s="2">
        <v>197</v>
      </c>
      <c r="Y6" s="2">
        <v>653</v>
      </c>
    </row>
    <row r="7" spans="1:25" x14ac:dyDescent="0.2">
      <c r="A7" s="2" t="s">
        <v>17</v>
      </c>
      <c r="B7" s="2">
        <v>178</v>
      </c>
      <c r="C7" s="2">
        <v>36</v>
      </c>
      <c r="D7" s="2">
        <v>443</v>
      </c>
      <c r="E7" s="2">
        <v>188</v>
      </c>
      <c r="F7" s="2">
        <v>55</v>
      </c>
      <c r="G7" s="2">
        <v>407</v>
      </c>
      <c r="H7" s="2">
        <v>216</v>
      </c>
      <c r="I7" s="2">
        <v>28</v>
      </c>
      <c r="J7" s="2">
        <v>454</v>
      </c>
      <c r="K7" s="2">
        <v>348</v>
      </c>
      <c r="L7" s="2">
        <v>66</v>
      </c>
      <c r="M7" s="2">
        <v>1027</v>
      </c>
      <c r="N7" s="2">
        <v>273</v>
      </c>
      <c r="O7" s="2">
        <v>57</v>
      </c>
      <c r="P7" s="2">
        <v>442</v>
      </c>
      <c r="Q7" s="2">
        <v>275</v>
      </c>
      <c r="R7" s="2">
        <v>69</v>
      </c>
      <c r="S7" s="2">
        <v>492</v>
      </c>
      <c r="T7" s="2">
        <v>259</v>
      </c>
      <c r="U7" s="2">
        <v>91</v>
      </c>
      <c r="V7" s="2">
        <v>525</v>
      </c>
      <c r="W7" s="2">
        <v>252</v>
      </c>
      <c r="X7" s="2">
        <v>114</v>
      </c>
      <c r="Y7" s="2">
        <v>616</v>
      </c>
    </row>
    <row r="8" spans="1:25" x14ac:dyDescent="0.2">
      <c r="A8" s="2" t="s">
        <v>18</v>
      </c>
      <c r="B8" s="2">
        <v>210</v>
      </c>
      <c r="C8" s="2">
        <v>45</v>
      </c>
      <c r="D8" s="2">
        <v>542</v>
      </c>
      <c r="E8" s="2">
        <v>222</v>
      </c>
      <c r="F8" s="2">
        <v>43</v>
      </c>
      <c r="G8" s="2">
        <v>494</v>
      </c>
      <c r="H8" s="2">
        <v>227</v>
      </c>
      <c r="I8" s="2">
        <v>39</v>
      </c>
      <c r="J8" s="2">
        <v>402</v>
      </c>
      <c r="K8" s="2">
        <v>227</v>
      </c>
      <c r="L8" s="2">
        <v>82</v>
      </c>
      <c r="M8" s="2">
        <v>1785</v>
      </c>
      <c r="N8" s="2">
        <v>284</v>
      </c>
      <c r="O8" s="2">
        <v>126</v>
      </c>
      <c r="P8" s="2">
        <v>429</v>
      </c>
      <c r="Q8" s="2">
        <v>450</v>
      </c>
      <c r="R8" s="2">
        <v>140</v>
      </c>
      <c r="S8" s="2">
        <v>352</v>
      </c>
      <c r="T8" s="2">
        <v>374</v>
      </c>
      <c r="U8" s="2">
        <v>156</v>
      </c>
      <c r="V8" s="2">
        <v>211</v>
      </c>
      <c r="W8" s="2">
        <v>321</v>
      </c>
      <c r="X8" s="2">
        <v>156</v>
      </c>
      <c r="Y8" s="2">
        <v>634</v>
      </c>
    </row>
    <row r="9" spans="1:25" x14ac:dyDescent="0.2">
      <c r="A9" s="2" t="s">
        <v>19</v>
      </c>
      <c r="B9" s="2">
        <v>152</v>
      </c>
      <c r="C9" s="2">
        <v>36</v>
      </c>
      <c r="D9" s="2">
        <v>347</v>
      </c>
      <c r="E9" s="2">
        <v>140</v>
      </c>
      <c r="F9" s="2">
        <v>33</v>
      </c>
      <c r="G9" s="2">
        <v>242</v>
      </c>
      <c r="H9" s="2">
        <v>155</v>
      </c>
      <c r="I9" s="2">
        <v>30</v>
      </c>
      <c r="J9" s="2">
        <v>366</v>
      </c>
      <c r="K9" s="2">
        <v>178</v>
      </c>
      <c r="L9" s="2">
        <v>47</v>
      </c>
      <c r="M9" s="2">
        <v>622</v>
      </c>
      <c r="N9" s="2">
        <v>219</v>
      </c>
      <c r="O9" s="2">
        <v>52</v>
      </c>
      <c r="P9" s="2">
        <v>358</v>
      </c>
      <c r="Q9" s="2">
        <v>221</v>
      </c>
      <c r="R9" s="2">
        <v>90</v>
      </c>
      <c r="S9" s="2">
        <v>401</v>
      </c>
      <c r="T9" s="2">
        <v>218</v>
      </c>
      <c r="U9" s="2">
        <v>121</v>
      </c>
      <c r="V9" s="2">
        <v>378</v>
      </c>
      <c r="W9" s="2">
        <v>209</v>
      </c>
      <c r="X9" s="2">
        <v>125</v>
      </c>
      <c r="Y9" s="2">
        <v>440</v>
      </c>
    </row>
    <row r="10" spans="1:25" x14ac:dyDescent="0.2">
      <c r="A10" s="2" t="s">
        <v>20</v>
      </c>
      <c r="B10" s="2">
        <v>959</v>
      </c>
      <c r="C10" s="2">
        <v>80</v>
      </c>
      <c r="D10" s="2">
        <v>421</v>
      </c>
      <c r="E10" s="2">
        <v>850</v>
      </c>
      <c r="F10" s="2">
        <v>79</v>
      </c>
      <c r="G10" s="2">
        <v>467</v>
      </c>
      <c r="H10" s="2">
        <v>824</v>
      </c>
      <c r="I10" s="2">
        <v>45</v>
      </c>
      <c r="J10" s="2">
        <v>484</v>
      </c>
      <c r="K10" s="2">
        <v>875</v>
      </c>
      <c r="L10" s="2">
        <v>48</v>
      </c>
      <c r="M10" s="2">
        <v>1525</v>
      </c>
      <c r="N10" s="2">
        <v>963</v>
      </c>
      <c r="O10" s="2">
        <v>79</v>
      </c>
      <c r="P10" s="2">
        <v>659</v>
      </c>
      <c r="Q10" s="2">
        <v>1010</v>
      </c>
      <c r="R10" s="2">
        <v>187</v>
      </c>
      <c r="S10" s="2">
        <v>719</v>
      </c>
      <c r="T10" s="2">
        <v>1055</v>
      </c>
      <c r="U10" s="2">
        <v>302</v>
      </c>
      <c r="V10" s="2">
        <v>645</v>
      </c>
      <c r="W10" s="2">
        <v>1086</v>
      </c>
      <c r="X10" s="2">
        <v>239</v>
      </c>
      <c r="Y10" s="2">
        <v>725</v>
      </c>
    </row>
    <row r="11" spans="1:25" x14ac:dyDescent="0.2">
      <c r="A11" s="2" t="s">
        <v>21</v>
      </c>
      <c r="B11" s="2">
        <v>175</v>
      </c>
      <c r="C11" s="2">
        <v>36</v>
      </c>
      <c r="D11" s="2">
        <v>330</v>
      </c>
      <c r="E11" s="2">
        <v>179</v>
      </c>
      <c r="F11" s="2">
        <v>30</v>
      </c>
      <c r="G11" s="2">
        <v>400</v>
      </c>
      <c r="H11" s="2">
        <v>186</v>
      </c>
      <c r="I11" s="2">
        <v>29</v>
      </c>
      <c r="J11" s="2">
        <v>237</v>
      </c>
      <c r="K11" s="2">
        <v>224</v>
      </c>
      <c r="L11" s="2">
        <v>49</v>
      </c>
      <c r="M11" s="2">
        <v>1466</v>
      </c>
      <c r="N11" s="2">
        <v>215</v>
      </c>
      <c r="O11" s="2">
        <v>50</v>
      </c>
      <c r="P11" s="2">
        <v>310</v>
      </c>
      <c r="Q11" s="2">
        <v>242</v>
      </c>
      <c r="R11" s="2">
        <v>81</v>
      </c>
      <c r="S11" s="2">
        <v>322</v>
      </c>
      <c r="T11" s="2">
        <v>229</v>
      </c>
      <c r="U11" s="2">
        <v>207</v>
      </c>
      <c r="V11" s="2">
        <v>330</v>
      </c>
      <c r="W11" s="2">
        <v>252</v>
      </c>
      <c r="X11" s="2">
        <v>111</v>
      </c>
      <c r="Y11" s="2">
        <v>579</v>
      </c>
    </row>
    <row r="12" spans="1:25" x14ac:dyDescent="0.2">
      <c r="A12" s="2" t="s">
        <v>22</v>
      </c>
      <c r="B12" s="2">
        <v>168</v>
      </c>
      <c r="C12" s="2">
        <v>73</v>
      </c>
      <c r="D12" s="2">
        <v>497</v>
      </c>
      <c r="E12" s="2">
        <v>179</v>
      </c>
      <c r="F12" s="2">
        <v>42</v>
      </c>
      <c r="G12" s="2">
        <v>365</v>
      </c>
      <c r="H12" s="2">
        <v>173</v>
      </c>
      <c r="I12" s="2">
        <v>43</v>
      </c>
      <c r="J12" s="2">
        <v>425</v>
      </c>
      <c r="K12" s="2">
        <v>162</v>
      </c>
      <c r="L12" s="2">
        <v>58</v>
      </c>
      <c r="M12" s="2">
        <v>1309</v>
      </c>
      <c r="N12" s="2">
        <v>233</v>
      </c>
      <c r="O12" s="2">
        <v>61</v>
      </c>
      <c r="P12" s="2">
        <v>616</v>
      </c>
      <c r="Q12" s="2">
        <v>245</v>
      </c>
      <c r="R12" s="2">
        <v>118</v>
      </c>
      <c r="S12" s="2">
        <v>597</v>
      </c>
      <c r="T12" s="2">
        <v>279</v>
      </c>
      <c r="U12" s="2">
        <v>85</v>
      </c>
      <c r="V12" s="2">
        <v>612</v>
      </c>
      <c r="W12" s="2">
        <v>264</v>
      </c>
      <c r="X12" s="2">
        <v>108</v>
      </c>
      <c r="Y12" s="2">
        <v>761</v>
      </c>
    </row>
    <row r="13" spans="1:25" x14ac:dyDescent="0.2">
      <c r="A13" s="2" t="s">
        <v>23</v>
      </c>
      <c r="B13" s="2">
        <v>294</v>
      </c>
      <c r="C13" s="2">
        <v>54</v>
      </c>
      <c r="D13" s="2">
        <v>367</v>
      </c>
      <c r="E13" s="2">
        <v>336</v>
      </c>
      <c r="F13" s="2">
        <v>35</v>
      </c>
      <c r="G13" s="2">
        <v>374</v>
      </c>
      <c r="H13" s="2">
        <v>296</v>
      </c>
      <c r="I13" s="2">
        <v>27</v>
      </c>
      <c r="J13" s="2">
        <v>440</v>
      </c>
      <c r="K13" s="2">
        <v>239</v>
      </c>
      <c r="L13" s="2">
        <v>60</v>
      </c>
      <c r="M13" s="2">
        <v>993</v>
      </c>
      <c r="N13" s="2">
        <v>443</v>
      </c>
      <c r="O13" s="2">
        <v>82</v>
      </c>
      <c r="P13" s="2">
        <v>402</v>
      </c>
      <c r="Q13" s="2">
        <v>441</v>
      </c>
      <c r="R13" s="2">
        <v>84</v>
      </c>
      <c r="S13" s="2">
        <v>398</v>
      </c>
      <c r="T13" s="2">
        <v>761</v>
      </c>
      <c r="U13" s="2">
        <v>172</v>
      </c>
      <c r="V13" s="2">
        <v>388</v>
      </c>
      <c r="W13" s="2">
        <v>642</v>
      </c>
      <c r="X13" s="2">
        <v>125</v>
      </c>
      <c r="Y13" s="2">
        <v>458</v>
      </c>
    </row>
    <row r="14" spans="1:25" x14ac:dyDescent="0.2">
      <c r="A14" s="2" t="s">
        <v>24</v>
      </c>
      <c r="B14" s="2">
        <v>168</v>
      </c>
      <c r="C14" s="2">
        <v>52</v>
      </c>
      <c r="D14" s="2">
        <v>246</v>
      </c>
      <c r="E14" s="2">
        <v>159</v>
      </c>
      <c r="F14" s="2">
        <v>66</v>
      </c>
      <c r="G14" s="2">
        <v>298</v>
      </c>
      <c r="H14" s="2">
        <v>159</v>
      </c>
      <c r="I14" s="2">
        <v>29</v>
      </c>
      <c r="J14" s="2">
        <v>340</v>
      </c>
      <c r="K14" s="2">
        <v>159</v>
      </c>
      <c r="L14" s="2">
        <v>53</v>
      </c>
      <c r="M14" s="2">
        <v>1317</v>
      </c>
      <c r="N14" s="2">
        <v>202</v>
      </c>
      <c r="O14" s="2">
        <v>70</v>
      </c>
      <c r="P14" s="2">
        <v>513</v>
      </c>
      <c r="Q14" s="2">
        <v>235</v>
      </c>
      <c r="R14" s="2">
        <v>83</v>
      </c>
      <c r="S14" s="2">
        <v>505</v>
      </c>
      <c r="T14" s="2">
        <v>738</v>
      </c>
      <c r="U14" s="2">
        <v>129</v>
      </c>
      <c r="V14" s="2">
        <v>483</v>
      </c>
      <c r="W14" s="2">
        <v>529</v>
      </c>
      <c r="X14" s="2">
        <v>149</v>
      </c>
      <c r="Y14" s="2">
        <v>584</v>
      </c>
    </row>
    <row r="15" spans="1:25" x14ac:dyDescent="0.2">
      <c r="A15" s="2" t="s">
        <v>25</v>
      </c>
      <c r="B15" s="2">
        <v>166</v>
      </c>
      <c r="C15" s="2">
        <v>22</v>
      </c>
      <c r="D15" s="2">
        <v>224</v>
      </c>
      <c r="E15" s="2">
        <v>135</v>
      </c>
      <c r="F15" s="2">
        <v>33</v>
      </c>
      <c r="G15" s="2">
        <v>264</v>
      </c>
      <c r="H15" s="2">
        <v>164</v>
      </c>
      <c r="I15" s="2">
        <v>22</v>
      </c>
      <c r="J15" s="2">
        <v>262</v>
      </c>
      <c r="K15" s="2">
        <v>143</v>
      </c>
      <c r="L15" s="2">
        <v>28</v>
      </c>
      <c r="M15" s="2">
        <v>401</v>
      </c>
      <c r="N15" s="2">
        <v>201</v>
      </c>
      <c r="O15" s="2">
        <v>60</v>
      </c>
      <c r="P15" s="2">
        <v>323</v>
      </c>
      <c r="Q15" s="2">
        <v>241</v>
      </c>
      <c r="R15" s="2">
        <v>51</v>
      </c>
      <c r="S15" s="2">
        <v>285</v>
      </c>
      <c r="T15" s="2">
        <v>215</v>
      </c>
      <c r="U15" s="2">
        <v>54</v>
      </c>
      <c r="V15" s="2">
        <v>270</v>
      </c>
      <c r="W15" s="2">
        <v>197</v>
      </c>
      <c r="X15" s="2">
        <v>68</v>
      </c>
      <c r="Y15" s="2">
        <v>352</v>
      </c>
    </row>
    <row r="16" spans="1:25" x14ac:dyDescent="0.2">
      <c r="A16" s="2" t="s">
        <v>26</v>
      </c>
      <c r="B16" s="30">
        <v>1502</v>
      </c>
      <c r="C16" s="30">
        <v>137</v>
      </c>
      <c r="D16" s="30">
        <v>647</v>
      </c>
      <c r="E16" s="30">
        <v>1385</v>
      </c>
      <c r="F16" s="30">
        <v>120</v>
      </c>
      <c r="G16" s="30">
        <v>324</v>
      </c>
      <c r="H16" s="30">
        <v>1290</v>
      </c>
      <c r="I16" s="30">
        <v>128</v>
      </c>
      <c r="J16" s="30">
        <v>588</v>
      </c>
      <c r="K16" s="30">
        <v>1425</v>
      </c>
      <c r="L16" s="30">
        <v>177</v>
      </c>
      <c r="M16" s="30">
        <v>2067</v>
      </c>
      <c r="N16" s="30">
        <v>2001</v>
      </c>
      <c r="O16" s="30">
        <v>142</v>
      </c>
      <c r="P16" s="30">
        <v>639</v>
      </c>
      <c r="Q16" s="30">
        <v>1705</v>
      </c>
      <c r="R16" s="30">
        <v>160</v>
      </c>
      <c r="S16" s="30">
        <v>708</v>
      </c>
      <c r="T16" s="30">
        <v>1859</v>
      </c>
      <c r="U16" s="30">
        <v>207</v>
      </c>
      <c r="V16" s="30">
        <v>729</v>
      </c>
      <c r="W16" s="30">
        <v>1422</v>
      </c>
      <c r="X16" s="30">
        <v>237</v>
      </c>
      <c r="Y16" s="30">
        <v>978</v>
      </c>
    </row>
    <row r="17" spans="1:25" x14ac:dyDescent="0.2">
      <c r="A17" s="2" t="s">
        <v>27</v>
      </c>
      <c r="B17" s="30">
        <v>4019</v>
      </c>
      <c r="C17" s="30">
        <v>666</v>
      </c>
      <c r="D17" s="30">
        <v>3474</v>
      </c>
      <c r="E17" s="30">
        <v>4110</v>
      </c>
      <c r="F17" s="30">
        <v>292</v>
      </c>
      <c r="G17" s="30">
        <v>3529</v>
      </c>
      <c r="H17" s="30">
        <v>4121</v>
      </c>
      <c r="I17" s="30">
        <v>338</v>
      </c>
      <c r="J17" s="30">
        <v>4378</v>
      </c>
      <c r="K17" s="30">
        <v>5073</v>
      </c>
      <c r="L17" s="30">
        <v>324</v>
      </c>
      <c r="M17" s="30">
        <v>7084</v>
      </c>
      <c r="N17" s="30">
        <v>4473</v>
      </c>
      <c r="O17" s="30">
        <v>506</v>
      </c>
      <c r="P17" s="30">
        <v>3726</v>
      </c>
      <c r="Q17" s="30">
        <v>5080</v>
      </c>
      <c r="R17" s="30">
        <v>541</v>
      </c>
      <c r="S17" s="30">
        <v>3631</v>
      </c>
      <c r="T17" s="30">
        <v>4966</v>
      </c>
      <c r="U17" s="30">
        <v>737</v>
      </c>
      <c r="V17" s="30">
        <v>4091</v>
      </c>
      <c r="W17" s="30">
        <v>5083</v>
      </c>
      <c r="X17" s="30">
        <v>714</v>
      </c>
      <c r="Y17" s="30">
        <v>4767</v>
      </c>
    </row>
    <row r="18" spans="1:25" x14ac:dyDescent="0.2">
      <c r="A18" s="2"/>
      <c r="B18" s="30">
        <f>SUM(B5:B17)</f>
        <v>8405</v>
      </c>
      <c r="C18" s="30">
        <f t="shared" ref="C18:J18" si="0">SUM(C5:C17)</f>
        <v>1373</v>
      </c>
      <c r="D18" s="30">
        <f t="shared" si="0"/>
        <v>8579</v>
      </c>
      <c r="E18" s="30">
        <f t="shared" si="0"/>
        <v>8298</v>
      </c>
      <c r="F18" s="30">
        <f t="shared" si="0"/>
        <v>910</v>
      </c>
      <c r="G18" s="30">
        <f t="shared" si="0"/>
        <v>8016</v>
      </c>
      <c r="H18" s="30">
        <f t="shared" si="0"/>
        <v>8249</v>
      </c>
      <c r="I18" s="30">
        <f t="shared" si="0"/>
        <v>858</v>
      </c>
      <c r="J18" s="30">
        <f t="shared" si="0"/>
        <v>9608</v>
      </c>
      <c r="K18" s="30">
        <f>SUM(K5:K17)</f>
        <v>9547</v>
      </c>
      <c r="L18" s="30">
        <f t="shared" ref="L18:Y18" si="1">SUM(L5:L17)</f>
        <v>1130</v>
      </c>
      <c r="M18" s="30">
        <f t="shared" si="1"/>
        <v>21737</v>
      </c>
      <c r="N18" s="30">
        <f t="shared" si="1"/>
        <v>10052</v>
      </c>
      <c r="O18" s="30">
        <f t="shared" si="1"/>
        <v>1419</v>
      </c>
      <c r="P18" s="30">
        <f t="shared" si="1"/>
        <v>9426</v>
      </c>
      <c r="Q18" s="30">
        <f t="shared" si="1"/>
        <v>10741</v>
      </c>
      <c r="R18" s="30">
        <f t="shared" si="1"/>
        <v>1755</v>
      </c>
      <c r="S18" s="30">
        <f t="shared" si="1"/>
        <v>9444</v>
      </c>
      <c r="T18" s="30">
        <f t="shared" si="1"/>
        <v>11525</v>
      </c>
      <c r="U18" s="30">
        <f t="shared" si="1"/>
        <v>2459</v>
      </c>
      <c r="V18" s="30">
        <f t="shared" si="1"/>
        <v>9663</v>
      </c>
      <c r="W18" s="30">
        <f t="shared" si="1"/>
        <v>10809</v>
      </c>
      <c r="X18" s="30">
        <f t="shared" si="1"/>
        <v>2419</v>
      </c>
      <c r="Y18" s="30">
        <f t="shared" si="1"/>
        <v>11803</v>
      </c>
    </row>
    <row r="21" spans="1: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</sheetData>
  <mergeCells count="11">
    <mergeCell ref="A1:M1"/>
    <mergeCell ref="N3:P3"/>
    <mergeCell ref="Q3:S3"/>
    <mergeCell ref="T3:V3"/>
    <mergeCell ref="W3:Y3"/>
    <mergeCell ref="A21:M21"/>
    <mergeCell ref="K3:M3"/>
    <mergeCell ref="A3:A4"/>
    <mergeCell ref="B3:D3"/>
    <mergeCell ref="E3:G3"/>
    <mergeCell ref="H3:J3"/>
  </mergeCells>
  <pageMargins left="0.33" right="0.21" top="0.35" bottom="0.22" header="0.23" footer="0.17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workbookViewId="0">
      <selection activeCell="F29" sqref="F29"/>
    </sheetView>
  </sheetViews>
  <sheetFormatPr defaultRowHeight="14.25" x14ac:dyDescent="0.2"/>
  <cols>
    <col min="1" max="1" width="15.7109375" style="1" customWidth="1"/>
    <col min="2" max="6" width="13.140625" style="1" customWidth="1"/>
    <col min="7" max="7" width="9.28515625" style="1" customWidth="1"/>
    <col min="8" max="8" width="12" style="1" customWidth="1"/>
    <col min="9" max="9" width="10.28515625" style="1" customWidth="1"/>
    <col min="10" max="13" width="12.85546875" style="1" customWidth="1"/>
    <col min="14" max="14" width="13.140625" style="1" customWidth="1"/>
    <col min="15" max="15" width="11.7109375" style="1" customWidth="1"/>
    <col min="16" max="16" width="10.7109375" style="1" customWidth="1"/>
    <col min="17" max="22" width="11.85546875" style="1" customWidth="1"/>
    <col min="23" max="23" width="13.7109375" style="1" customWidth="1"/>
    <col min="24" max="24" width="11.85546875" style="1" customWidth="1"/>
    <col min="25" max="25" width="11.140625" style="1" customWidth="1"/>
    <col min="26" max="16384" width="9.140625" style="1"/>
  </cols>
  <sheetData>
    <row r="1" spans="1:25" x14ac:dyDescent="0.2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3" spans="1:25" x14ac:dyDescent="0.2">
      <c r="A3" s="20" t="s">
        <v>10</v>
      </c>
      <c r="B3" s="23">
        <v>2008</v>
      </c>
      <c r="C3" s="24"/>
      <c r="D3" s="24"/>
      <c r="E3" s="16">
        <v>2009</v>
      </c>
      <c r="F3" s="16"/>
      <c r="G3" s="16"/>
      <c r="H3" s="16">
        <v>2010</v>
      </c>
      <c r="I3" s="16"/>
      <c r="J3" s="16"/>
      <c r="K3" s="16">
        <v>2011</v>
      </c>
      <c r="L3" s="16"/>
      <c r="M3" s="16"/>
      <c r="N3" s="16">
        <v>2012</v>
      </c>
      <c r="O3" s="16"/>
      <c r="P3" s="16"/>
      <c r="Q3" s="16">
        <v>2013</v>
      </c>
      <c r="R3" s="16"/>
      <c r="S3" s="16"/>
      <c r="T3" s="16">
        <v>2014</v>
      </c>
      <c r="U3" s="16"/>
      <c r="V3" s="16"/>
      <c r="W3" s="16">
        <v>2015</v>
      </c>
      <c r="X3" s="16"/>
      <c r="Y3" s="16"/>
    </row>
    <row r="4" spans="1:25" s="7" customFormat="1" ht="42.75" x14ac:dyDescent="0.25">
      <c r="A4" s="21"/>
      <c r="B4" s="6" t="s">
        <v>31</v>
      </c>
      <c r="C4" s="6" t="s">
        <v>32</v>
      </c>
      <c r="D4" s="6" t="s">
        <v>33</v>
      </c>
      <c r="E4" s="6" t="s">
        <v>31</v>
      </c>
      <c r="F4" s="6" t="s">
        <v>32</v>
      </c>
      <c r="G4" s="6" t="s">
        <v>33</v>
      </c>
      <c r="H4" s="6" t="s">
        <v>31</v>
      </c>
      <c r="I4" s="6" t="s">
        <v>32</v>
      </c>
      <c r="J4" s="6" t="s">
        <v>33</v>
      </c>
      <c r="K4" s="6" t="s">
        <v>31</v>
      </c>
      <c r="L4" s="6" t="s">
        <v>32</v>
      </c>
      <c r="M4" s="6" t="s">
        <v>33</v>
      </c>
      <c r="N4" s="6" t="s">
        <v>31</v>
      </c>
      <c r="O4" s="6" t="s">
        <v>32</v>
      </c>
      <c r="P4" s="6" t="s">
        <v>33</v>
      </c>
      <c r="Q4" s="6" t="s">
        <v>31</v>
      </c>
      <c r="R4" s="6" t="s">
        <v>32</v>
      </c>
      <c r="S4" s="6" t="s">
        <v>33</v>
      </c>
      <c r="T4" s="6" t="s">
        <v>31</v>
      </c>
      <c r="U4" s="6" t="s">
        <v>32</v>
      </c>
      <c r="V4" s="6" t="s">
        <v>33</v>
      </c>
      <c r="W4" s="6" t="s">
        <v>31</v>
      </c>
      <c r="X4" s="6" t="s">
        <v>32</v>
      </c>
      <c r="Y4" s="6" t="s">
        <v>33</v>
      </c>
    </row>
    <row r="5" spans="1:25" x14ac:dyDescent="0.2">
      <c r="A5" s="2" t="s">
        <v>15</v>
      </c>
      <c r="B5" s="29">
        <v>63607.8</v>
      </c>
      <c r="C5" s="29">
        <v>4707.7</v>
      </c>
      <c r="D5" s="29">
        <v>2533.5</v>
      </c>
      <c r="E5" s="29">
        <v>71529.399999999994</v>
      </c>
      <c r="F5" s="29">
        <v>4759.3999999999996</v>
      </c>
      <c r="G5" s="29">
        <v>3386.9</v>
      </c>
      <c r="H5" s="29">
        <v>79291.399999999994</v>
      </c>
      <c r="I5" s="29">
        <v>5984.8</v>
      </c>
      <c r="J5" s="29">
        <v>3379.2</v>
      </c>
      <c r="K5" s="29">
        <v>96754</v>
      </c>
      <c r="L5" s="29">
        <v>8274.9</v>
      </c>
      <c r="M5" s="29"/>
      <c r="N5" s="29">
        <v>131797.6</v>
      </c>
      <c r="O5" s="29">
        <v>8375.7000000000007</v>
      </c>
      <c r="P5" s="29">
        <v>2570.3000000000002</v>
      </c>
      <c r="Q5" s="29">
        <v>151966.39999999999</v>
      </c>
      <c r="R5" s="29">
        <v>13245.2</v>
      </c>
      <c r="S5" s="29">
        <v>2998.8</v>
      </c>
      <c r="T5" s="29">
        <v>161329</v>
      </c>
      <c r="U5" s="29">
        <v>15677</v>
      </c>
      <c r="V5" s="29">
        <v>3103.4</v>
      </c>
      <c r="W5" s="29">
        <v>170982.6</v>
      </c>
      <c r="X5" s="29">
        <v>12973.6</v>
      </c>
      <c r="Y5" s="29">
        <v>3023.4</v>
      </c>
    </row>
    <row r="6" spans="1:25" x14ac:dyDescent="0.2">
      <c r="A6" s="2" t="s">
        <v>16</v>
      </c>
      <c r="B6" s="29">
        <v>117482.3</v>
      </c>
      <c r="C6" s="29">
        <v>10665.3</v>
      </c>
      <c r="D6" s="29">
        <v>5046.2</v>
      </c>
      <c r="E6" s="29">
        <v>125033.7</v>
      </c>
      <c r="F6" s="29">
        <v>5386.8</v>
      </c>
      <c r="G6" s="29">
        <v>3394</v>
      </c>
      <c r="H6" s="29">
        <v>137356.70000000001</v>
      </c>
      <c r="I6" s="29">
        <v>6758.9</v>
      </c>
      <c r="J6" s="29">
        <v>7809.2</v>
      </c>
      <c r="K6" s="29">
        <v>176830.9</v>
      </c>
      <c r="L6" s="29">
        <v>8794.7999999999993</v>
      </c>
      <c r="M6" s="29">
        <v>14146.6</v>
      </c>
      <c r="N6" s="29">
        <v>266614.24</v>
      </c>
      <c r="O6" s="29">
        <v>10694.9</v>
      </c>
      <c r="P6" s="29">
        <v>5881.9</v>
      </c>
      <c r="Q6" s="29">
        <v>303624.8</v>
      </c>
      <c r="R6" s="29">
        <v>12022.7</v>
      </c>
      <c r="S6" s="29">
        <v>7268.6</v>
      </c>
      <c r="T6" s="29">
        <v>337245.6</v>
      </c>
      <c r="U6" s="29">
        <v>26652.2</v>
      </c>
      <c r="V6" s="29">
        <v>6689.2</v>
      </c>
      <c r="W6" s="29">
        <v>361405.8</v>
      </c>
      <c r="X6" s="29">
        <v>42295.7</v>
      </c>
      <c r="Y6" s="29">
        <v>7256.3</v>
      </c>
    </row>
    <row r="7" spans="1:25" x14ac:dyDescent="0.2">
      <c r="A7" s="2" t="s">
        <v>17</v>
      </c>
      <c r="B7" s="29">
        <v>81526.3</v>
      </c>
      <c r="C7" s="29">
        <v>4431.7</v>
      </c>
      <c r="D7" s="29">
        <v>3272.9</v>
      </c>
      <c r="E7" s="29">
        <v>90714.5</v>
      </c>
      <c r="F7" s="29">
        <v>5445.6</v>
      </c>
      <c r="G7" s="29">
        <v>3701.9</v>
      </c>
      <c r="H7" s="29">
        <v>100735.5</v>
      </c>
      <c r="I7" s="29">
        <v>2955.1</v>
      </c>
      <c r="J7" s="29">
        <v>4625.3999999999996</v>
      </c>
      <c r="K7" s="29">
        <v>126615.5</v>
      </c>
      <c r="L7" s="29">
        <v>8917.7000000000007</v>
      </c>
      <c r="M7" s="29">
        <v>11327.7</v>
      </c>
      <c r="N7" s="29">
        <v>182737.02</v>
      </c>
      <c r="O7" s="29">
        <v>7833</v>
      </c>
      <c r="P7" s="29">
        <v>5345.1</v>
      </c>
      <c r="Q7" s="29">
        <v>220624.1</v>
      </c>
      <c r="R7" s="29">
        <v>10760.2</v>
      </c>
      <c r="S7" s="29">
        <v>5775.1</v>
      </c>
      <c r="T7" s="29">
        <v>242100.5</v>
      </c>
      <c r="U7" s="29">
        <v>18184.599999999999</v>
      </c>
      <c r="V7" s="29">
        <v>5760</v>
      </c>
      <c r="W7" s="29">
        <v>244300.2</v>
      </c>
      <c r="X7" s="29">
        <v>19703</v>
      </c>
      <c r="Y7" s="29">
        <v>9185.2000000000007</v>
      </c>
    </row>
    <row r="8" spans="1:25" x14ac:dyDescent="0.2">
      <c r="A8" s="2" t="s">
        <v>18</v>
      </c>
      <c r="B8" s="29">
        <v>104667.8</v>
      </c>
      <c r="C8" s="29">
        <v>6083</v>
      </c>
      <c r="D8" s="29">
        <v>4661.3</v>
      </c>
      <c r="E8" s="29">
        <v>113346.4</v>
      </c>
      <c r="F8" s="29">
        <v>5977.8</v>
      </c>
      <c r="G8" s="29">
        <v>4596.5</v>
      </c>
      <c r="H8" s="29">
        <v>127345.8</v>
      </c>
      <c r="I8" s="29">
        <v>4927.6000000000004</v>
      </c>
      <c r="J8" s="29">
        <v>3797.6</v>
      </c>
      <c r="K8" s="29">
        <v>158206.20000000001</v>
      </c>
      <c r="L8" s="29">
        <v>11010.5</v>
      </c>
      <c r="M8" s="29">
        <v>15382.3</v>
      </c>
      <c r="N8" s="29">
        <v>226327.12</v>
      </c>
      <c r="O8" s="29">
        <v>14550.6</v>
      </c>
      <c r="P8" s="29">
        <v>3394</v>
      </c>
      <c r="Q8" s="29">
        <v>266527.8</v>
      </c>
      <c r="R8" s="29">
        <v>21408.400000000001</v>
      </c>
      <c r="S8" s="29">
        <v>3455.2</v>
      </c>
      <c r="T8" s="29">
        <v>294463.7</v>
      </c>
      <c r="U8" s="29">
        <v>33230</v>
      </c>
      <c r="V8" s="29">
        <v>2445</v>
      </c>
      <c r="W8" s="29">
        <v>282283.3</v>
      </c>
      <c r="X8" s="29">
        <v>30383.3</v>
      </c>
      <c r="Y8" s="29">
        <v>8273.1</v>
      </c>
    </row>
    <row r="9" spans="1:25" x14ac:dyDescent="0.2">
      <c r="A9" s="2" t="s">
        <v>19</v>
      </c>
      <c r="B9" s="29">
        <v>60653.4</v>
      </c>
      <c r="C9" s="29">
        <v>2880.2</v>
      </c>
      <c r="D9" s="29">
        <v>2966.1</v>
      </c>
      <c r="E9" s="29">
        <v>65622</v>
      </c>
      <c r="F9" s="29">
        <v>3460.4</v>
      </c>
      <c r="G9" s="29">
        <v>2218.8000000000002</v>
      </c>
      <c r="H9" s="29">
        <v>72908.800000000003</v>
      </c>
      <c r="I9" s="29">
        <v>2772.5</v>
      </c>
      <c r="J9" s="29">
        <v>4335</v>
      </c>
      <c r="K9" s="29">
        <v>90189.2</v>
      </c>
      <c r="L9" s="29">
        <v>5308.3</v>
      </c>
      <c r="M9" s="29">
        <v>6538.2</v>
      </c>
      <c r="N9" s="29">
        <v>132082.26999999999</v>
      </c>
      <c r="O9" s="29">
        <v>7304.1</v>
      </c>
      <c r="P9" s="29">
        <v>2965.4</v>
      </c>
      <c r="Q9" s="29">
        <v>155319.70000000001</v>
      </c>
      <c r="R9" s="29">
        <v>15291.3</v>
      </c>
      <c r="S9" s="29">
        <v>4039.8</v>
      </c>
      <c r="T9" s="29">
        <v>174189.1</v>
      </c>
      <c r="U9" s="29">
        <v>24514.799999999999</v>
      </c>
      <c r="V9" s="29">
        <v>3661.5</v>
      </c>
      <c r="W9" s="29">
        <v>178268.1</v>
      </c>
      <c r="X9" s="29">
        <v>32353.4</v>
      </c>
      <c r="Y9" s="29">
        <v>5192.3999999999996</v>
      </c>
    </row>
    <row r="10" spans="1:25" x14ac:dyDescent="0.2">
      <c r="A10" s="2" t="s">
        <v>20</v>
      </c>
      <c r="B10" s="29">
        <v>183980.79999999999</v>
      </c>
      <c r="C10" s="29">
        <v>6933.4</v>
      </c>
      <c r="D10" s="29">
        <v>3462.7</v>
      </c>
      <c r="E10" s="29">
        <v>187359.1</v>
      </c>
      <c r="F10" s="29">
        <v>6346.5</v>
      </c>
      <c r="G10" s="29">
        <v>1766.1</v>
      </c>
      <c r="H10" s="29">
        <v>213691.7</v>
      </c>
      <c r="I10" s="29">
        <v>5352.5</v>
      </c>
      <c r="J10" s="29">
        <v>5311.2</v>
      </c>
      <c r="K10" s="29">
        <v>248700.6</v>
      </c>
      <c r="L10" s="29">
        <v>6422.9</v>
      </c>
      <c r="M10" s="29">
        <v>16059.4</v>
      </c>
      <c r="N10" s="29">
        <v>369633.9</v>
      </c>
      <c r="O10" s="29">
        <v>10442.700000000001</v>
      </c>
      <c r="P10" s="29">
        <v>5571.1</v>
      </c>
      <c r="Q10" s="29">
        <v>412268.79999999999</v>
      </c>
      <c r="R10" s="29">
        <v>19849.5</v>
      </c>
      <c r="S10" s="29">
        <v>6717.5</v>
      </c>
      <c r="T10" s="29">
        <v>463667.9</v>
      </c>
      <c r="U10" s="29">
        <v>52096.3</v>
      </c>
      <c r="V10" s="29">
        <v>6519.4</v>
      </c>
      <c r="W10" s="29">
        <v>481925.5</v>
      </c>
      <c r="X10" s="29">
        <v>43013.599999999999</v>
      </c>
      <c r="Y10" s="29">
        <v>7218.6</v>
      </c>
    </row>
    <row r="11" spans="1:25" x14ac:dyDescent="0.2">
      <c r="A11" s="2" t="s">
        <v>21</v>
      </c>
      <c r="B11" s="29">
        <v>80445.100000000006</v>
      </c>
      <c r="C11" s="29">
        <v>4574.8</v>
      </c>
      <c r="D11" s="29">
        <v>2702.2</v>
      </c>
      <c r="E11" s="29">
        <v>91163.6</v>
      </c>
      <c r="F11" s="29">
        <v>3614.5</v>
      </c>
      <c r="G11" s="29">
        <v>3667.5</v>
      </c>
      <c r="H11" s="29">
        <v>100747.9</v>
      </c>
      <c r="I11" s="29">
        <v>3430.7</v>
      </c>
      <c r="J11" s="29">
        <v>2199</v>
      </c>
      <c r="K11" s="29">
        <v>120478.8</v>
      </c>
      <c r="L11" s="29">
        <v>5866.2</v>
      </c>
      <c r="M11" s="29">
        <v>11880.9</v>
      </c>
      <c r="N11" s="29">
        <v>173708.79999999999</v>
      </c>
      <c r="O11" s="29">
        <v>5922.6</v>
      </c>
      <c r="P11" s="29">
        <v>2373.5</v>
      </c>
      <c r="Q11" s="29">
        <v>203968.8</v>
      </c>
      <c r="R11" s="29">
        <v>10221.1</v>
      </c>
      <c r="S11" s="29">
        <v>3084.6</v>
      </c>
      <c r="T11" s="29">
        <v>238901.9</v>
      </c>
      <c r="U11" s="29">
        <v>16221.9</v>
      </c>
      <c r="V11" s="29">
        <v>3528.9</v>
      </c>
      <c r="W11" s="29">
        <v>246809.9</v>
      </c>
      <c r="X11" s="29">
        <v>18122.7</v>
      </c>
      <c r="Y11" s="29">
        <v>7206.7</v>
      </c>
    </row>
    <row r="12" spans="1:25" x14ac:dyDescent="0.2">
      <c r="A12" s="2" t="s">
        <v>22</v>
      </c>
      <c r="B12" s="29">
        <v>73614.100000000006</v>
      </c>
      <c r="C12" s="29">
        <v>6223.5</v>
      </c>
      <c r="D12" s="29">
        <v>4562.5</v>
      </c>
      <c r="E12" s="29">
        <v>81736.3</v>
      </c>
      <c r="F12" s="29">
        <v>4846.3</v>
      </c>
      <c r="G12" s="29">
        <v>3116.8</v>
      </c>
      <c r="H12" s="29">
        <v>94864.9</v>
      </c>
      <c r="I12" s="29">
        <v>5093.3</v>
      </c>
      <c r="J12" s="29">
        <v>4443.8</v>
      </c>
      <c r="K12" s="29">
        <v>117474.2</v>
      </c>
      <c r="L12" s="29">
        <v>7566</v>
      </c>
      <c r="M12" s="29">
        <v>13542</v>
      </c>
      <c r="N12" s="29">
        <v>175749.6</v>
      </c>
      <c r="O12" s="29">
        <v>10518.4</v>
      </c>
      <c r="P12" s="29">
        <v>5190</v>
      </c>
      <c r="Q12" s="29">
        <v>201927.9</v>
      </c>
      <c r="R12" s="29">
        <v>14753.9</v>
      </c>
      <c r="S12" s="29">
        <v>5796.3</v>
      </c>
      <c r="T12" s="29">
        <v>224887.2</v>
      </c>
      <c r="U12" s="29">
        <v>26888.7</v>
      </c>
      <c r="V12" s="29">
        <v>6999.8</v>
      </c>
      <c r="W12" s="29">
        <v>220138.3</v>
      </c>
      <c r="X12" s="29">
        <v>21569.8</v>
      </c>
      <c r="Y12" s="29">
        <v>9225.7999999999993</v>
      </c>
    </row>
    <row r="13" spans="1:25" x14ac:dyDescent="0.2">
      <c r="A13" s="2" t="s">
        <v>23</v>
      </c>
      <c r="B13" s="29">
        <v>98922.3</v>
      </c>
      <c r="C13" s="29">
        <v>5692.2</v>
      </c>
      <c r="D13" s="29">
        <v>3045.2</v>
      </c>
      <c r="E13" s="29">
        <v>114790.1</v>
      </c>
      <c r="F13" s="29">
        <v>4294.3999999999996</v>
      </c>
      <c r="G13" s="29">
        <v>3362.9</v>
      </c>
      <c r="H13" s="29">
        <v>119624.2</v>
      </c>
      <c r="I13" s="29">
        <v>4964</v>
      </c>
      <c r="J13" s="29">
        <v>4540.8</v>
      </c>
      <c r="K13" s="29">
        <v>148115.70000000001</v>
      </c>
      <c r="L13" s="29">
        <v>8649.2999999999993</v>
      </c>
      <c r="M13" s="29">
        <v>9395.2999999999993</v>
      </c>
      <c r="N13" s="29">
        <v>232504.17</v>
      </c>
      <c r="O13" s="29">
        <v>10890.5</v>
      </c>
      <c r="P13" s="29">
        <v>4182.1000000000004</v>
      </c>
      <c r="Q13" s="29">
        <v>282747.59999999998</v>
      </c>
      <c r="R13" s="29">
        <v>12937.7</v>
      </c>
      <c r="S13" s="29">
        <v>3716.9</v>
      </c>
      <c r="T13" s="29">
        <v>314262.7</v>
      </c>
      <c r="U13" s="29">
        <v>24434.9</v>
      </c>
      <c r="V13" s="29">
        <v>4214.8</v>
      </c>
      <c r="W13" s="29">
        <v>394084.2</v>
      </c>
      <c r="X13" s="29">
        <v>21010.9</v>
      </c>
      <c r="Y13" s="29">
        <v>5398.6</v>
      </c>
    </row>
    <row r="14" spans="1:25" x14ac:dyDescent="0.2">
      <c r="A14" s="2" t="s">
        <v>24</v>
      </c>
      <c r="B14" s="29">
        <v>74464.600000000006</v>
      </c>
      <c r="C14" s="29">
        <v>5865.4</v>
      </c>
      <c r="D14" s="29">
        <v>2122.9</v>
      </c>
      <c r="E14" s="29">
        <v>80148.5</v>
      </c>
      <c r="F14" s="29">
        <v>6005.6</v>
      </c>
      <c r="G14" s="29">
        <v>3127.8</v>
      </c>
      <c r="H14" s="29">
        <v>88161.2</v>
      </c>
      <c r="I14" s="29">
        <v>3301.8</v>
      </c>
      <c r="J14" s="29">
        <v>4062.5</v>
      </c>
      <c r="K14" s="29">
        <v>110577.8</v>
      </c>
      <c r="L14" s="29">
        <v>7622.4</v>
      </c>
      <c r="M14" s="29">
        <v>12720.2</v>
      </c>
      <c r="N14" s="29">
        <v>165848.79999999999</v>
      </c>
      <c r="O14" s="29">
        <v>8801</v>
      </c>
      <c r="P14" s="29">
        <v>4143.2</v>
      </c>
      <c r="Q14" s="29">
        <v>190834.7</v>
      </c>
      <c r="R14" s="29">
        <v>12396.2</v>
      </c>
      <c r="S14" s="29">
        <v>5070.8</v>
      </c>
      <c r="T14" s="29">
        <v>351902.5</v>
      </c>
      <c r="U14" s="29">
        <v>29350.9</v>
      </c>
      <c r="V14" s="29">
        <v>5439.8</v>
      </c>
      <c r="W14" s="29">
        <v>358694.1</v>
      </c>
      <c r="X14" s="29">
        <v>30723.9</v>
      </c>
      <c r="Y14" s="29">
        <v>6245</v>
      </c>
    </row>
    <row r="15" spans="1:25" x14ac:dyDescent="0.2">
      <c r="A15" s="2" t="s">
        <v>25</v>
      </c>
      <c r="B15" s="29">
        <v>62032</v>
      </c>
      <c r="C15" s="29">
        <v>2932.2</v>
      </c>
      <c r="D15" s="29">
        <v>1873</v>
      </c>
      <c r="E15" s="29">
        <v>68108.2</v>
      </c>
      <c r="F15" s="29">
        <v>3290.3</v>
      </c>
      <c r="G15" s="29">
        <v>2464</v>
      </c>
      <c r="H15" s="29">
        <v>73342.899999999994</v>
      </c>
      <c r="I15" s="29">
        <v>2818.8</v>
      </c>
      <c r="J15" s="29">
        <v>2588</v>
      </c>
      <c r="K15" s="29">
        <v>94351.5</v>
      </c>
      <c r="L15" s="29">
        <v>4739.3999999999996</v>
      </c>
      <c r="M15" s="29">
        <v>4324.8999999999996</v>
      </c>
      <c r="N15" s="29">
        <v>143869.20000000001</v>
      </c>
      <c r="O15" s="29">
        <v>6544.2</v>
      </c>
      <c r="P15" s="29">
        <v>2729.6</v>
      </c>
      <c r="Q15" s="29">
        <v>164677.79999999999</v>
      </c>
      <c r="R15" s="29">
        <v>7160.3</v>
      </c>
      <c r="S15" s="29">
        <v>2907.9</v>
      </c>
      <c r="T15" s="29">
        <v>171442.2</v>
      </c>
      <c r="U15" s="29">
        <v>10938.5</v>
      </c>
      <c r="V15" s="29">
        <v>2730.2</v>
      </c>
      <c r="W15" s="29">
        <v>190279.2</v>
      </c>
      <c r="X15" s="29">
        <v>11783.5</v>
      </c>
      <c r="Y15" s="29">
        <v>3638.2</v>
      </c>
    </row>
    <row r="16" spans="1:25" x14ac:dyDescent="0.2">
      <c r="A16" s="2" t="s">
        <v>26</v>
      </c>
      <c r="B16" s="29">
        <v>275334.7</v>
      </c>
      <c r="C16" s="29">
        <v>10942.6</v>
      </c>
      <c r="D16" s="29">
        <v>5118</v>
      </c>
      <c r="E16" s="29">
        <v>289032.59999999998</v>
      </c>
      <c r="F16" s="29">
        <v>12365.3</v>
      </c>
      <c r="G16" s="29">
        <v>2545.3000000000002</v>
      </c>
      <c r="H16" s="29">
        <v>375240.3</v>
      </c>
      <c r="I16" s="29">
        <v>13323.2</v>
      </c>
      <c r="J16" s="29">
        <v>6423.4</v>
      </c>
      <c r="K16" s="29">
        <v>579146.1</v>
      </c>
      <c r="L16" s="29">
        <v>20298.2</v>
      </c>
      <c r="M16" s="29">
        <v>17333.3</v>
      </c>
      <c r="N16" s="29">
        <v>922830.7</v>
      </c>
      <c r="O16" s="29">
        <v>15755.4</v>
      </c>
      <c r="P16" s="29">
        <v>5314.4</v>
      </c>
      <c r="Q16" s="29">
        <v>852239.6</v>
      </c>
      <c r="R16" s="29">
        <v>18854.2</v>
      </c>
      <c r="S16" s="29">
        <v>7639.8</v>
      </c>
      <c r="T16" s="29">
        <v>836228.2</v>
      </c>
      <c r="U16" s="29">
        <v>34512.699999999997</v>
      </c>
      <c r="V16" s="29">
        <v>7506.5</v>
      </c>
      <c r="W16" s="29">
        <v>756592.4</v>
      </c>
      <c r="X16" s="29">
        <v>51930</v>
      </c>
      <c r="Y16" s="29">
        <v>14496</v>
      </c>
    </row>
    <row r="17" spans="1:25" x14ac:dyDescent="0.2">
      <c r="A17" s="2" t="s">
        <v>27</v>
      </c>
      <c r="B17" s="29">
        <v>1844496.1</v>
      </c>
      <c r="C17" s="29">
        <v>34593</v>
      </c>
      <c r="D17" s="29">
        <v>23893.599999999999</v>
      </c>
      <c r="E17" s="29">
        <v>1974550.6</v>
      </c>
      <c r="F17" s="29">
        <v>35141.300000000003</v>
      </c>
      <c r="G17" s="29">
        <v>27133.7</v>
      </c>
      <c r="H17" s="29">
        <v>2273958.7000000002</v>
      </c>
      <c r="I17" s="29">
        <v>34674.1</v>
      </c>
      <c r="J17" s="29">
        <v>39463</v>
      </c>
      <c r="K17" s="29">
        <v>2936859.5</v>
      </c>
      <c r="L17" s="29">
        <v>47552.9</v>
      </c>
      <c r="M17" s="29">
        <v>3025383.5</v>
      </c>
      <c r="N17" s="29">
        <v>4153605.9</v>
      </c>
      <c r="O17" s="29">
        <v>59576.2</v>
      </c>
      <c r="P17" s="29">
        <v>30466.7</v>
      </c>
      <c r="Q17" s="29">
        <v>4985195.9000000004</v>
      </c>
      <c r="R17" s="29">
        <v>94726.1</v>
      </c>
      <c r="S17" s="29">
        <v>38697.5</v>
      </c>
      <c r="T17" s="29">
        <v>5839951.0999999996</v>
      </c>
      <c r="U17" s="29">
        <v>139700.70000000001</v>
      </c>
      <c r="V17" s="29">
        <v>41331.5</v>
      </c>
      <c r="W17" s="29">
        <v>6205552.7999999998</v>
      </c>
      <c r="X17" s="29">
        <v>136323.79999999999</v>
      </c>
      <c r="Y17" s="29">
        <v>48272</v>
      </c>
    </row>
    <row r="18" spans="1:25" x14ac:dyDescent="0.2">
      <c r="A18" s="2"/>
      <c r="B18" s="29">
        <f>SUM(B5:B17)</f>
        <v>3121227.3</v>
      </c>
      <c r="C18" s="29">
        <f t="shared" ref="C18:J18" si="0">SUM(C5:C17)</f>
        <v>106525</v>
      </c>
      <c r="D18" s="29">
        <f t="shared" si="0"/>
        <v>65260.1</v>
      </c>
      <c r="E18" s="29">
        <f t="shared" si="0"/>
        <v>3353135</v>
      </c>
      <c r="F18" s="29">
        <f t="shared" si="0"/>
        <v>100934.20000000001</v>
      </c>
      <c r="G18" s="29">
        <f t="shared" si="0"/>
        <v>64482.2</v>
      </c>
      <c r="H18" s="29">
        <f t="shared" si="0"/>
        <v>3857270</v>
      </c>
      <c r="I18" s="29">
        <f t="shared" si="0"/>
        <v>96357.300000000017</v>
      </c>
      <c r="J18" s="29">
        <f t="shared" si="0"/>
        <v>92978.1</v>
      </c>
      <c r="K18" s="29">
        <f t="shared" ref="K18" si="1">SUM(K5:K17)</f>
        <v>5004300</v>
      </c>
      <c r="L18" s="29">
        <f t="shared" ref="L18" si="2">SUM(L5:L17)</f>
        <v>151023.49999999997</v>
      </c>
      <c r="M18" s="29">
        <f t="shared" ref="M18" si="3">SUM(M5:M17)</f>
        <v>3158034.3</v>
      </c>
      <c r="N18" s="29">
        <f>SUM(N5:N17)</f>
        <v>7277309.3200000003</v>
      </c>
      <c r="O18" s="29">
        <f t="shared" ref="O18:Y18" si="4">SUM(O5:O17)</f>
        <v>177209.3</v>
      </c>
      <c r="P18" s="29">
        <f t="shared" si="4"/>
        <v>80127.3</v>
      </c>
      <c r="Q18" s="29">
        <f t="shared" si="4"/>
        <v>8391923.9000000004</v>
      </c>
      <c r="R18" s="29">
        <f t="shared" si="4"/>
        <v>263626.80000000005</v>
      </c>
      <c r="S18" s="29">
        <f t="shared" si="4"/>
        <v>97168.800000000017</v>
      </c>
      <c r="T18" s="29">
        <f t="shared" si="4"/>
        <v>9650571.6000000015</v>
      </c>
      <c r="U18" s="29">
        <f t="shared" si="4"/>
        <v>452403.20000000001</v>
      </c>
      <c r="V18" s="29">
        <f t="shared" si="4"/>
        <v>99930</v>
      </c>
      <c r="W18" s="29">
        <f t="shared" si="4"/>
        <v>10091316.4</v>
      </c>
      <c r="X18" s="29">
        <f t="shared" si="4"/>
        <v>472187.2</v>
      </c>
      <c r="Y18" s="29">
        <f t="shared" si="4"/>
        <v>134631.29999999999</v>
      </c>
    </row>
  </sheetData>
  <mergeCells count="10">
    <mergeCell ref="A1:M1"/>
    <mergeCell ref="N3:P3"/>
    <mergeCell ref="Q3:S3"/>
    <mergeCell ref="T3:V3"/>
    <mergeCell ref="W3:Y3"/>
    <mergeCell ref="K3:M3"/>
    <mergeCell ref="A3:A4"/>
    <mergeCell ref="B3:D3"/>
    <mergeCell ref="E3:G3"/>
    <mergeCell ref="H3:J3"/>
  </mergeCells>
  <pageMargins left="0.25" right="0.16" top="0.27" bottom="0.25" header="0.23" footer="0.17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Orlogo, zarlaga</vt:lpstr>
      <vt:lpstr>tetgever avagchidin too</vt:lpstr>
      <vt:lpstr>Olgoson tetgever</vt:lpstr>
      <vt:lpstr>Daatguulagchidin too</vt:lpstr>
      <vt:lpstr>Tolson daatgal</vt:lpstr>
    </vt:vector>
  </TitlesOfParts>
  <Company>mcs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Azjargal_Ts</cp:lastModifiedBy>
  <cp:lastPrinted>2016-06-10T23:38:33Z</cp:lastPrinted>
  <dcterms:created xsi:type="dcterms:W3CDTF">2016-06-08T15:33:10Z</dcterms:created>
  <dcterms:modified xsi:type="dcterms:W3CDTF">2016-06-16T02:37:38Z</dcterms:modified>
</cp:coreProperties>
</file>