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dinamic\"/>
    </mc:Choice>
  </mc:AlternateContent>
  <xr:revisionPtr revIDLastSave="0" documentId="13_ncr:1_{59044B94-29ED-44EC-A236-847B226DE8EE}" xr6:coauthVersionLast="36" xr6:coauthVersionMax="36" xr10:uidLastSave="{00000000-0000-0000-0000-000000000000}"/>
  <bookViews>
    <workbookView xWindow="0" yWindow="0" windowWidth="20460" windowHeight="7515" firstSheet="1" activeTab="4" xr2:uid="{00000000-000D-0000-FFFF-FFFF00000000}"/>
  </bookViews>
  <sheets>
    <sheet name="bolobsrol" sheetId="1" r:id="rId1"/>
    <sheet name="ebs_suraltsagsad" sheetId="2" r:id="rId2"/>
    <sheet name="ebs_undsen bagsh" sheetId="3" r:id="rId3"/>
    <sheet name="1-r angi" sheetId="4" r:id="rId4"/>
    <sheet name="төгсөгч" sheetId="5" r:id="rId5"/>
    <sheet name="cөв bagsh" sheetId="6" r:id="rId6"/>
    <sheet name="sub-suraltsagch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6" l="1"/>
  <c r="X28" i="6"/>
  <c r="AS21" i="5"/>
  <c r="AR21" i="5"/>
  <c r="AQ21" i="5"/>
  <c r="AP21" i="5"/>
  <c r="Y21" i="4"/>
  <c r="X21" i="4"/>
  <c r="Y22" i="3"/>
  <c r="X22" i="3"/>
  <c r="X21" i="2"/>
  <c r="Y21" i="2" l="1"/>
  <c r="AO21" i="5" l="1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W21" i="2"/>
  <c r="V21" i="2"/>
  <c r="U21" i="2"/>
  <c r="T21" i="2"/>
  <c r="S21" i="2"/>
  <c r="R21" i="2"/>
  <c r="Q21" i="2"/>
  <c r="P21" i="2"/>
  <c r="O21" i="2"/>
  <c r="N21" i="2"/>
  <c r="M21" i="2"/>
  <c r="L21" i="2"/>
  <c r="W22" i="3"/>
  <c r="V22" i="3"/>
  <c r="U22" i="3"/>
  <c r="T22" i="3"/>
  <c r="S22" i="3"/>
  <c r="R22" i="3"/>
  <c r="Q22" i="3"/>
  <c r="P22" i="3"/>
  <c r="O22" i="3"/>
  <c r="N22" i="3"/>
  <c r="M22" i="3"/>
  <c r="L22" i="3"/>
  <c r="W21" i="4"/>
  <c r="V21" i="4"/>
  <c r="U21" i="4"/>
  <c r="T21" i="4"/>
  <c r="S21" i="4"/>
  <c r="R21" i="4"/>
  <c r="Q21" i="4"/>
  <c r="P21" i="4"/>
  <c r="O21" i="4"/>
  <c r="N21" i="4"/>
  <c r="M21" i="4"/>
  <c r="L21" i="4"/>
  <c r="U28" i="6"/>
  <c r="T28" i="6"/>
  <c r="S28" i="6"/>
  <c r="R28" i="6"/>
  <c r="Q28" i="6"/>
  <c r="P28" i="6"/>
  <c r="O28" i="6"/>
  <c r="N28" i="6"/>
  <c r="M28" i="6"/>
  <c r="L28" i="6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 l="1"/>
  <c r="I28" i="7"/>
  <c r="H28" i="7"/>
  <c r="G28" i="7"/>
  <c r="F28" i="7"/>
  <c r="E28" i="7"/>
  <c r="D28" i="7"/>
  <c r="C28" i="7"/>
  <c r="B28" i="7"/>
  <c r="K28" i="6"/>
  <c r="J28" i="6"/>
  <c r="I28" i="6"/>
  <c r="H28" i="6"/>
  <c r="G28" i="6"/>
  <c r="F28" i="6"/>
  <c r="E28" i="6"/>
  <c r="D28" i="6"/>
  <c r="C28" i="6"/>
  <c r="B28" i="6"/>
  <c r="M21" i="5"/>
  <c r="L21" i="5"/>
  <c r="K21" i="5"/>
  <c r="J21" i="5"/>
  <c r="I21" i="5"/>
  <c r="H21" i="5"/>
  <c r="G21" i="5"/>
  <c r="F21" i="5"/>
  <c r="E21" i="5"/>
  <c r="D21" i="5"/>
  <c r="C21" i="5"/>
  <c r="B21" i="5"/>
  <c r="K21" i="4"/>
  <c r="J21" i="4"/>
  <c r="I21" i="4"/>
  <c r="H21" i="4"/>
  <c r="G21" i="4"/>
  <c r="F21" i="4"/>
  <c r="E21" i="4"/>
  <c r="D21" i="4"/>
  <c r="C21" i="4"/>
  <c r="B21" i="4"/>
  <c r="K22" i="3"/>
  <c r="J22" i="3"/>
  <c r="I22" i="3"/>
  <c r="H22" i="3"/>
  <c r="G22" i="3"/>
  <c r="F22" i="3"/>
  <c r="E22" i="3"/>
  <c r="D22" i="3"/>
  <c r="C22" i="3"/>
  <c r="B22" i="3"/>
  <c r="K21" i="2"/>
  <c r="J21" i="2"/>
  <c r="I21" i="2"/>
  <c r="H21" i="2"/>
  <c r="G21" i="2"/>
  <c r="F21" i="2"/>
  <c r="E21" i="2"/>
  <c r="D21" i="2"/>
  <c r="C21" i="2"/>
  <c r="B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Khad</author>
  </authors>
  <commentList>
    <comment ref="E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улсын эмхтгэлд 1084 байна
</t>
        </r>
      </text>
    </comment>
    <comment ref="E2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улсын эмхтгэлд 947 байна</t>
        </r>
      </text>
    </comment>
    <comment ref="E3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УЭ-д 879-р орсон байна.
</t>
        </r>
      </text>
    </comment>
    <comment ref="C3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Улсын эмхтгэлд 10.4
</t>
        </r>
      </text>
    </comment>
    <comment ref="C3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улсын эмхтгэлд 10.7
</t>
        </r>
      </text>
    </comment>
    <comment ref="D3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боловсролын мэдпээгээр 549 байна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Khad</author>
  </authors>
  <commentList>
    <comment ref="R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улсын эмхтгэлд 526 байна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Khad</author>
  </authors>
  <commentList>
    <comment ref="F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улсын эмхтгэлээс зөрсөн
</t>
        </r>
      </text>
    </comment>
    <comment ref="H2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улсын эмхтгэлээс зөрсөн
</t>
        </r>
      </text>
    </comment>
  </commentList>
</comments>
</file>

<file path=xl/sharedStrings.xml><?xml version="1.0" encoding="utf-8"?>
<sst xmlns="http://schemas.openxmlformats.org/spreadsheetml/2006/main" count="949" uniqueCount="144">
  <si>
    <t>ХI.1. БОЛОВСРОЛЫН ҮНДСЭН ҮЗҮҮЛЭЛТ</t>
  </si>
  <si>
    <t>ОН</t>
  </si>
  <si>
    <t>ЕБС-ийн тоо</t>
  </si>
  <si>
    <t>ЕБС-д сурал-цагчид, мян.хүн</t>
  </si>
  <si>
    <t>ЕБС-ийн үндсэн багшийн тоо</t>
  </si>
  <si>
    <t>ЕБС-ийн 1-р ангид элсэгчид</t>
  </si>
  <si>
    <t>ЕБС-ийг өдрөөр төгсөгчид</t>
  </si>
  <si>
    <t>Цэцэрлэгийн тоо</t>
  </si>
  <si>
    <t>Цэцэрлэгийн багшийн тоо</t>
  </si>
  <si>
    <t>Цэцэрлэгийн хүүхдийн тоо.мян.хүн</t>
  </si>
  <si>
    <t>Дотуур байранд амьдардаг суралцагчид</t>
  </si>
  <si>
    <t>Яслийн хүүхдийн тоо</t>
  </si>
  <si>
    <t>Мэргэжлийн сургалт үйлдвэрлэлийн төв</t>
  </si>
  <si>
    <t>12-р анги</t>
  </si>
  <si>
    <t>9-р анги</t>
  </si>
  <si>
    <t>Суралцагчид</t>
  </si>
  <si>
    <t xml:space="preserve">Төгсөгчид, </t>
  </si>
  <si>
    <t>үндсэн багшийн тоо</t>
  </si>
  <si>
    <t>1,4</t>
  </si>
  <si>
    <t>0,03</t>
  </si>
  <si>
    <t>2,0</t>
  </si>
  <si>
    <t>2,5</t>
  </si>
  <si>
    <t>0,1</t>
  </si>
  <si>
    <t>3,3</t>
  </si>
  <si>
    <t>3,4</t>
  </si>
  <si>
    <t>1 179</t>
  </si>
  <si>
    <t>0,2</t>
  </si>
  <si>
    <t>5,2</t>
  </si>
  <si>
    <t>1 577</t>
  </si>
  <si>
    <t>0,6</t>
  </si>
  <si>
    <t>7,3</t>
  </si>
  <si>
    <t>2 246</t>
  </si>
  <si>
    <t>0,7</t>
  </si>
  <si>
    <t>8,2</t>
  </si>
  <si>
    <t>1 381</t>
  </si>
  <si>
    <t>1,0</t>
  </si>
  <si>
    <t>10,1</t>
  </si>
  <si>
    <t>1 755</t>
  </si>
  <si>
    <t>1,2</t>
  </si>
  <si>
    <t>11,2</t>
  </si>
  <si>
    <t>2 069</t>
  </si>
  <si>
    <t>1,6</t>
  </si>
  <si>
    <t>12,0</t>
  </si>
  <si>
    <t>1 736</t>
  </si>
  <si>
    <t>2 270</t>
  </si>
  <si>
    <t>10,9</t>
  </si>
  <si>
    <t>1 086</t>
  </si>
  <si>
    <t>2,1</t>
  </si>
  <si>
    <t>1 752</t>
  </si>
  <si>
    <t>10,4</t>
  </si>
  <si>
    <t>1 368</t>
  </si>
  <si>
    <t>1 634</t>
  </si>
  <si>
    <t>9,3</t>
  </si>
  <si>
    <t>1 449</t>
  </si>
  <si>
    <t>9,4</t>
  </si>
  <si>
    <t>1 691</t>
  </si>
  <si>
    <t>9,9</t>
  </si>
  <si>
    <t>0,8</t>
  </si>
  <si>
    <t>10,3</t>
  </si>
  <si>
    <t>1 720</t>
  </si>
  <si>
    <t>1,3</t>
  </si>
  <si>
    <t>10,6</t>
  </si>
  <si>
    <t>1 586</t>
  </si>
  <si>
    <t>11,0</t>
  </si>
  <si>
    <t>1 444</t>
  </si>
  <si>
    <t>11,1</t>
  </si>
  <si>
    <t>1 284</t>
  </si>
  <si>
    <t>1,5</t>
  </si>
  <si>
    <t>1 433</t>
  </si>
  <si>
    <t>1 288</t>
  </si>
  <si>
    <t>1 090</t>
  </si>
  <si>
    <t>1 185</t>
  </si>
  <si>
    <t>1 176</t>
  </si>
  <si>
    <t>1 118</t>
  </si>
  <si>
    <t>1 066</t>
  </si>
  <si>
    <t>1 033</t>
  </si>
  <si>
    <t>…</t>
  </si>
  <si>
    <t>1 013</t>
  </si>
  <si>
    <t>-</t>
  </si>
  <si>
    <t>XI.2 ЕРӨНХИЙ БОЛОВСРОЛЫН СУРГУУЛЬД СУРАЛЦАГСДЫН ТОО</t>
  </si>
  <si>
    <t>Сум</t>
  </si>
  <si>
    <t>2008-2009</t>
  </si>
  <si>
    <t>2009-2010</t>
  </si>
  <si>
    <t>2010-2011</t>
  </si>
  <si>
    <t>2011-2012</t>
  </si>
  <si>
    <t>2012-2013</t>
  </si>
  <si>
    <t xml:space="preserve">Бүгд </t>
  </si>
  <si>
    <t>Үүнээс: эмэгтэй сурагчид</t>
  </si>
  <si>
    <t>Ас</t>
  </si>
  <si>
    <t>Бд</t>
  </si>
  <si>
    <t>Да</t>
  </si>
  <si>
    <t>Мх</t>
  </si>
  <si>
    <t>На</t>
  </si>
  <si>
    <t>Он</t>
  </si>
  <si>
    <t>Сб</t>
  </si>
  <si>
    <t>Тш</t>
  </si>
  <si>
    <t>Уб</t>
  </si>
  <si>
    <t>Ха</t>
  </si>
  <si>
    <t>Эц</t>
  </si>
  <si>
    <t>Тц</t>
  </si>
  <si>
    <t>I БДС</t>
  </si>
  <si>
    <t>II БДС</t>
  </si>
  <si>
    <t>III БДС</t>
  </si>
  <si>
    <t>IV БДС</t>
  </si>
  <si>
    <t>Бүрэнцогт</t>
  </si>
  <si>
    <t>Дүн</t>
  </si>
  <si>
    <t>2013-2014</t>
  </si>
  <si>
    <t>2014-2015</t>
  </si>
  <si>
    <t>2015-2016</t>
  </si>
  <si>
    <t>2016-2017</t>
  </si>
  <si>
    <t>2017-2018</t>
  </si>
  <si>
    <t>XI.3 ЕРӨНХИЙ БОЛОВСРОЛЫН СУРГУУЛИЙН ҮНДСЭН БАГШИЙН  ТОО</t>
  </si>
  <si>
    <t>Үүнээс: эмэгтэй багш</t>
  </si>
  <si>
    <t>XI.4 ЕРӨНХИЙ БОЛОВСРОЛЫН СУРГУУЛИЙН 1 ДҮГЭЭР АНГИД  ЭЛСЭГЧДИЙН ТОО</t>
  </si>
  <si>
    <t>Бүгд</t>
  </si>
  <si>
    <t>Үүнээс: эмэгтэй</t>
  </si>
  <si>
    <t>Бүрэн-цогт</t>
  </si>
  <si>
    <t>XI.5 ЕРӨНХИЙ БОЛОВСРОЛЫН СУРГУУЛИЙН ТӨГСӨГЧДИЙН ТОО</t>
  </si>
  <si>
    <t>11- р анги</t>
  </si>
  <si>
    <t>9- р анги</t>
  </si>
  <si>
    <t>эм</t>
  </si>
  <si>
    <t>12- р анги</t>
  </si>
  <si>
    <t xml:space="preserve">*  2006-2007 оны хичээлийн жилд 11 жил,                         </t>
  </si>
  <si>
    <t>* 2014-2015 оны хичээлийн жилд 12 жилийн системд шилжсэн.</t>
  </si>
  <si>
    <t>XI.7 СУРГУУЛИЙН ӨМНӨХ БОЛОВСРОЛЫН ҮНДСЭН БАГШ НАРЫН ТОО</t>
  </si>
  <si>
    <t>Сү</t>
  </si>
  <si>
    <t>I</t>
  </si>
  <si>
    <t>II</t>
  </si>
  <si>
    <t>III</t>
  </si>
  <si>
    <t>IV</t>
  </si>
  <si>
    <t>V</t>
  </si>
  <si>
    <t>VI</t>
  </si>
  <si>
    <t>...</t>
  </si>
  <si>
    <t>VII</t>
  </si>
  <si>
    <t>VIII</t>
  </si>
  <si>
    <t>IX</t>
  </si>
  <si>
    <t>X</t>
  </si>
  <si>
    <t>XI</t>
  </si>
  <si>
    <t>XI.8 СУРГУУЛИЙН ӨМНӨХ БОЛОВСРОЛЫН СУРАГЧДЫН ТОО</t>
  </si>
  <si>
    <t>Бүлгийн тоо</t>
  </si>
  <si>
    <t>10</t>
  </si>
  <si>
    <t>11</t>
  </si>
  <si>
    <t>2018-2019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</si>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</sst>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11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0"/>
      <name val="Arial Mo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7" fillId="0" borderId="0"/>
    <xf numFmtId="0" fontId="1" fillId="0" borderId="0"/>
    <xf numFmtId="0" fontId="8" fillId="0" borderId="0"/>
    <xf numFmtId="0" fontId="1" fillId="0" borderId="0"/>
  </cellStyleXfs>
  <cellXfs count="173">
    <xf numFmtId="0" fontId="0" fillId="0" borderId="0" xfId="0" applyAlignment="1"/>
    <xf numFmtId="0" fontId="2" fillId="2" borderId="0" xfId="1" applyNumberFormat="1" applyFont="1" applyFill="1" applyBorder="1" applyAlignment="1" applyProtection="1">
      <alignment vertical="top"/>
    </xf>
    <xf numFmtId="0" fontId="3" fillId="2" borderId="0" xfId="1" applyNumberFormat="1" applyFont="1" applyFill="1" applyBorder="1" applyAlignment="1" applyProtection="1">
      <alignment vertical="top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1" xfId="1" applyNumberFormat="1" applyFont="1" applyFill="1" applyBorder="1" applyAlignment="1" applyProtection="1">
      <alignment textRotation="90" wrapText="1"/>
    </xf>
    <xf numFmtId="0" fontId="3" fillId="2" borderId="1" xfId="1" applyNumberFormat="1" applyFont="1" applyFill="1" applyBorder="1" applyAlignment="1" applyProtection="1">
      <alignment horizontal="left" vertical="top"/>
    </xf>
    <xf numFmtId="0" fontId="3" fillId="2" borderId="1" xfId="1" applyNumberFormat="1" applyFont="1" applyFill="1" applyBorder="1" applyAlignment="1" applyProtection="1">
      <alignment horizontal="left" vertical="top" indent="1"/>
    </xf>
    <xf numFmtId="0" fontId="3" fillId="2" borderId="1" xfId="1" applyNumberFormat="1" applyFont="1" applyFill="1" applyBorder="1" applyAlignment="1" applyProtection="1">
      <alignment horizontal="right" vertical="top"/>
    </xf>
    <xf numFmtId="0" fontId="3" fillId="2" borderId="0" xfId="1" applyNumberFormat="1" applyFont="1" applyFill="1" applyBorder="1" applyAlignment="1" applyProtection="1">
      <alignment horizontal="left" vertical="top"/>
    </xf>
    <xf numFmtId="0" fontId="3" fillId="2" borderId="0" xfId="1" applyNumberFormat="1" applyFont="1" applyFill="1" applyBorder="1" applyAlignment="1" applyProtection="1">
      <alignment horizontal="left" vertical="top" indent="1"/>
    </xf>
    <xf numFmtId="0" fontId="3" fillId="2" borderId="0" xfId="1" applyNumberFormat="1" applyFont="1" applyFill="1" applyBorder="1" applyAlignment="1" applyProtection="1">
      <alignment horizontal="right" vertical="top"/>
    </xf>
    <xf numFmtId="0" fontId="3" fillId="2" borderId="0" xfId="1" applyNumberFormat="1" applyFont="1" applyFill="1" applyBorder="1" applyAlignment="1" applyProtection="1">
      <alignment horizontal="left" vertical="top" indent="2"/>
    </xf>
    <xf numFmtId="0" fontId="3" fillId="2" borderId="0" xfId="1" applyNumberFormat="1" applyFont="1" applyFill="1" applyBorder="1" applyAlignment="1" applyProtection="1">
      <alignment horizontal="left"/>
    </xf>
    <xf numFmtId="0" fontId="3" fillId="2" borderId="0" xfId="1" applyNumberFormat="1" applyFont="1" applyFill="1" applyBorder="1" applyAlignment="1" applyProtection="1">
      <alignment horizontal="right"/>
    </xf>
    <xf numFmtId="0" fontId="3" fillId="2" borderId="0" xfId="1" applyNumberFormat="1" applyFont="1" applyFill="1" applyBorder="1" applyAlignment="1" applyProtection="1"/>
    <xf numFmtId="164" fontId="3" fillId="2" borderId="0" xfId="1" applyNumberFormat="1" applyFont="1" applyFill="1" applyBorder="1" applyAlignment="1" applyProtection="1">
      <alignment horizontal="right"/>
    </xf>
    <xf numFmtId="0" fontId="3" fillId="2" borderId="1" xfId="1" applyNumberFormat="1" applyFont="1" applyFill="1" applyBorder="1" applyAlignment="1" applyProtection="1">
      <alignment horizontal="right"/>
    </xf>
    <xf numFmtId="165" fontId="3" fillId="2" borderId="0" xfId="1" applyNumberFormat="1" applyFont="1" applyFill="1" applyBorder="1" applyAlignment="1" applyProtection="1">
      <alignment horizontal="right"/>
    </xf>
    <xf numFmtId="0" fontId="6" fillId="2" borderId="0" xfId="1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vertical="top"/>
    </xf>
    <xf numFmtId="0" fontId="6" fillId="2" borderId="3" xfId="1" applyNumberFormat="1" applyFont="1" applyFill="1" applyBorder="1" applyAlignment="1" applyProtection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165" fontId="6" fillId="2" borderId="1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 applyProtection="1">
      <alignment vertical="top"/>
    </xf>
    <xf numFmtId="165" fontId="6" fillId="2" borderId="0" xfId="1" applyNumberFormat="1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left"/>
    </xf>
    <xf numFmtId="165" fontId="6" fillId="2" borderId="0" xfId="1" applyNumberFormat="1" applyFont="1" applyFill="1" applyBorder="1" applyAlignment="1">
      <alignment horizontal="right"/>
    </xf>
    <xf numFmtId="165" fontId="6" fillId="2" borderId="0" xfId="1" applyNumberFormat="1" applyFont="1" applyFill="1" applyBorder="1" applyAlignment="1" applyProtection="1">
      <alignment horizontal="right" vertical="top"/>
    </xf>
    <xf numFmtId="0" fontId="6" fillId="2" borderId="6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wrapText="1"/>
    </xf>
    <xf numFmtId="165" fontId="6" fillId="2" borderId="0" xfId="1" applyNumberFormat="1" applyFont="1" applyFill="1" applyBorder="1" applyAlignment="1" applyProtection="1">
      <alignment vertical="center"/>
    </xf>
    <xf numFmtId="165" fontId="6" fillId="2" borderId="3" xfId="1" applyNumberFormat="1" applyFont="1" applyFill="1" applyBorder="1" applyAlignment="1" applyProtection="1">
      <alignment vertical="center"/>
    </xf>
    <xf numFmtId="0" fontId="6" fillId="2" borderId="1" xfId="1" applyNumberFormat="1" applyFont="1" applyFill="1" applyBorder="1" applyAlignment="1" applyProtection="1">
      <alignment vertical="top"/>
    </xf>
    <xf numFmtId="0" fontId="3" fillId="2" borderId="1" xfId="1" applyNumberFormat="1" applyFont="1" applyFill="1" applyBorder="1" applyAlignment="1" applyProtection="1">
      <alignment vertical="center"/>
    </xf>
    <xf numFmtId="0" fontId="6" fillId="2" borderId="3" xfId="1" applyFont="1" applyFill="1" applyBorder="1" applyAlignment="1">
      <alignment horizontal="left" vertical="center" wrapText="1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>
      <alignment horizontal="left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left"/>
    </xf>
    <xf numFmtId="0" fontId="3" fillId="2" borderId="0" xfId="1" applyFont="1" applyFill="1" applyBorder="1" applyAlignment="1"/>
    <xf numFmtId="0" fontId="3" fillId="2" borderId="0" xfId="1" applyFont="1" applyFill="1" applyBorder="1" applyAlignment="1">
      <alignment horizontal="right"/>
    </xf>
    <xf numFmtId="0" fontId="3" fillId="2" borderId="6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righ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3" xfId="1" applyNumberFormat="1" applyFont="1" applyFill="1" applyBorder="1" applyAlignment="1" applyProtection="1">
      <alignment vertical="center"/>
    </xf>
    <xf numFmtId="0" fontId="3" fillId="2" borderId="0" xfId="1" applyNumberFormat="1" applyFont="1" applyFill="1" applyBorder="1" applyAlignment="1" applyProtection="1">
      <alignment vertical="center"/>
    </xf>
    <xf numFmtId="0" fontId="3" fillId="2" borderId="0" xfId="2" applyFont="1" applyFill="1"/>
    <xf numFmtId="0" fontId="1" fillId="2" borderId="0" xfId="2" applyFont="1" applyFill="1"/>
    <xf numFmtId="0" fontId="3" fillId="2" borderId="0" xfId="2" applyFont="1" applyFill="1" applyAlignment="1">
      <alignment horizontal="right"/>
    </xf>
    <xf numFmtId="0" fontId="1" fillId="2" borderId="0" xfId="2" applyFont="1" applyFill="1" applyAlignment="1">
      <alignment horizontal="right"/>
    </xf>
    <xf numFmtId="0" fontId="3" fillId="3" borderId="3" xfId="2" applyFont="1" applyFill="1" applyBorder="1" applyAlignment="1">
      <alignment vertical="center"/>
    </xf>
    <xf numFmtId="0" fontId="3" fillId="2" borderId="3" xfId="2" applyFont="1" applyFill="1" applyBorder="1" applyAlignment="1">
      <alignment vertical="center"/>
    </xf>
    <xf numFmtId="0" fontId="3" fillId="2" borderId="0" xfId="1" applyNumberFormat="1" applyFont="1" applyFill="1" applyBorder="1" applyAlignment="1" applyProtection="1">
      <alignment vertical="center" wrapText="1"/>
    </xf>
    <xf numFmtId="0" fontId="3" fillId="2" borderId="3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 applyProtection="1">
      <alignment vertical="top"/>
    </xf>
    <xf numFmtId="0" fontId="3" fillId="2" borderId="0" xfId="1" applyFont="1" applyFill="1" applyBorder="1" applyAlignment="1">
      <alignment horizontal="left" vertical="center"/>
    </xf>
    <xf numFmtId="165" fontId="3" fillId="2" borderId="0" xfId="1" applyNumberFormat="1" applyFont="1" applyFill="1" applyBorder="1" applyAlignment="1" applyProtection="1">
      <alignment vertical="top"/>
    </xf>
    <xf numFmtId="0" fontId="3" fillId="2" borderId="0" xfId="1" applyFont="1" applyFill="1" applyBorder="1" applyAlignment="1">
      <alignment horizontal="left"/>
    </xf>
    <xf numFmtId="165" fontId="3" fillId="2" borderId="3" xfId="1" applyNumberFormat="1" applyFont="1" applyFill="1" applyBorder="1" applyAlignment="1" applyProtection="1">
      <alignment vertical="center"/>
    </xf>
    <xf numFmtId="0" fontId="3" fillId="2" borderId="1" xfId="2" applyFont="1" applyFill="1" applyBorder="1" applyAlignment="1">
      <alignment horizontal="right"/>
    </xf>
    <xf numFmtId="0" fontId="3" fillId="2" borderId="0" xfId="2" applyFont="1" applyFill="1" applyBorder="1" applyAlignment="1">
      <alignment horizontal="right"/>
    </xf>
    <xf numFmtId="0" fontId="3" fillId="2" borderId="0" xfId="2" applyFont="1" applyFill="1" applyBorder="1"/>
    <xf numFmtId="0" fontId="6" fillId="2" borderId="0" xfId="1" applyNumberFormat="1" applyFont="1" applyFill="1" applyBorder="1" applyAlignment="1" applyProtection="1">
      <alignment vertical="top" wrapText="1"/>
    </xf>
    <xf numFmtId="0" fontId="6" fillId="2" borderId="1" xfId="1" applyNumberFormat="1" applyFont="1" applyFill="1" applyBorder="1" applyAlignment="1" applyProtection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165" fontId="6" fillId="2" borderId="3" xfId="1" applyNumberFormat="1" applyFont="1" applyFill="1" applyBorder="1" applyAlignment="1" applyProtection="1">
      <alignment vertical="top"/>
    </xf>
    <xf numFmtId="0" fontId="6" fillId="2" borderId="0" xfId="2" applyFont="1" applyFill="1" applyBorder="1" applyAlignment="1">
      <alignment horizontal="right"/>
    </xf>
    <xf numFmtId="0" fontId="6" fillId="2" borderId="0" xfId="2" applyFont="1" applyFill="1" applyBorder="1"/>
    <xf numFmtId="165" fontId="6" fillId="0" borderId="0" xfId="1" applyNumberFormat="1" applyFont="1" applyFill="1" applyBorder="1" applyAlignment="1" applyProtection="1">
      <alignment vertical="top"/>
    </xf>
    <xf numFmtId="0" fontId="9" fillId="2" borderId="0" xfId="4" applyFont="1" applyFill="1"/>
    <xf numFmtId="0" fontId="9" fillId="2" borderId="0" xfId="4" applyFont="1" applyFill="1" applyBorder="1"/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right" vertical="center"/>
    </xf>
    <xf numFmtId="0" fontId="3" fillId="2" borderId="0" xfId="4" applyNumberFormat="1" applyFont="1" applyFill="1" applyBorder="1" applyAlignment="1">
      <alignment horizontal="right" vertical="center"/>
    </xf>
    <xf numFmtId="0" fontId="9" fillId="2" borderId="0" xfId="4" applyFont="1" applyFill="1" applyAlignment="1">
      <alignment horizontal="right"/>
    </xf>
    <xf numFmtId="0" fontId="3" fillId="2" borderId="0" xfId="4" applyFont="1" applyFill="1" applyBorder="1" applyAlignment="1">
      <alignment horizontal="left" vertical="center"/>
    </xf>
    <xf numFmtId="0" fontId="9" fillId="2" borderId="3" xfId="4" applyFont="1" applyFill="1" applyBorder="1" applyAlignment="1">
      <alignment horizontal="left"/>
    </xf>
    <xf numFmtId="0" fontId="9" fillId="2" borderId="3" xfId="4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horizontal="right" vertical="center"/>
    </xf>
    <xf numFmtId="0" fontId="3" fillId="2" borderId="0" xfId="4" applyFont="1" applyFill="1" applyBorder="1" applyAlignment="1">
      <alignment horizontal="right" vertical="center"/>
    </xf>
    <xf numFmtId="0" fontId="9" fillId="2" borderId="0" xfId="4" applyFont="1" applyFill="1" applyBorder="1" applyAlignment="1">
      <alignment horizontal="right"/>
    </xf>
    <xf numFmtId="0" fontId="9" fillId="2" borderId="3" xfId="1" applyFont="1" applyFill="1" applyBorder="1" applyAlignment="1"/>
    <xf numFmtId="0" fontId="1" fillId="2" borderId="0" xfId="1" applyNumberFormat="1" applyFont="1" applyFill="1" applyBorder="1" applyAlignment="1" applyProtection="1">
      <alignment vertical="center"/>
    </xf>
    <xf numFmtId="0" fontId="10" fillId="2" borderId="0" xfId="4" applyFont="1" applyFill="1"/>
    <xf numFmtId="0" fontId="6" fillId="2" borderId="2" xfId="5" applyFont="1" applyFill="1" applyBorder="1" applyAlignment="1">
      <alignment vertical="center"/>
    </xf>
    <xf numFmtId="0" fontId="6" fillId="2" borderId="2" xfId="5" applyFont="1" applyFill="1" applyBorder="1" applyAlignment="1">
      <alignment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0" xfId="4" applyFont="1" applyFill="1" applyAlignment="1">
      <alignment horizontal="center" vertical="center"/>
    </xf>
    <xf numFmtId="165" fontId="6" fillId="2" borderId="0" xfId="1" applyNumberFormat="1" applyFont="1" applyFill="1" applyBorder="1" applyAlignment="1">
      <alignment horizontal="right" vertical="center" wrapText="1"/>
    </xf>
    <xf numFmtId="165" fontId="6" fillId="2" borderId="0" xfId="4" applyNumberFormat="1" applyFont="1" applyFill="1" applyBorder="1" applyAlignment="1">
      <alignment horizontal="right" vertical="center"/>
    </xf>
    <xf numFmtId="0" fontId="10" fillId="2" borderId="3" xfId="4" applyFont="1" applyFill="1" applyBorder="1"/>
    <xf numFmtId="165" fontId="10" fillId="2" borderId="3" xfId="4" applyNumberFormat="1" applyFont="1" applyFill="1" applyBorder="1" applyAlignment="1">
      <alignment horizontal="right"/>
    </xf>
    <xf numFmtId="0" fontId="6" fillId="2" borderId="3" xfId="5" applyFont="1" applyFill="1" applyBorder="1" applyAlignment="1">
      <alignment vertical="center"/>
    </xf>
    <xf numFmtId="0" fontId="6" fillId="2" borderId="3" xfId="5" applyFont="1" applyFill="1" applyBorder="1" applyAlignment="1">
      <alignment vertical="center" wrapText="1"/>
    </xf>
    <xf numFmtId="0" fontId="6" fillId="2" borderId="3" xfId="4" applyFont="1" applyFill="1" applyBorder="1" applyAlignment="1">
      <alignment horizontal="center" vertical="center" wrapText="1"/>
    </xf>
    <xf numFmtId="165" fontId="10" fillId="2" borderId="0" xfId="4" applyNumberFormat="1" applyFont="1" applyFill="1" applyBorder="1" applyAlignment="1">
      <alignment horizontal="right"/>
    </xf>
    <xf numFmtId="165" fontId="6" fillId="2" borderId="0" xfId="4" applyNumberFormat="1" applyFont="1" applyFill="1" applyBorder="1" applyAlignment="1">
      <alignment horizontal="right" vertical="center" wrapText="1"/>
    </xf>
    <xf numFmtId="165" fontId="6" fillId="2" borderId="0" xfId="4" quotePrefix="1" applyNumberFormat="1" applyFont="1" applyFill="1" applyBorder="1" applyAlignment="1">
      <alignment horizontal="right" vertical="center"/>
    </xf>
    <xf numFmtId="165" fontId="6" fillId="2" borderId="3" xfId="4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wrapText="1"/>
    </xf>
    <xf numFmtId="165" fontId="3" fillId="2" borderId="0" xfId="1" applyNumberFormat="1" applyFont="1" applyFill="1" applyBorder="1" applyAlignment="1">
      <alignment horizontal="right" wrapText="1"/>
    </xf>
    <xf numFmtId="165" fontId="6" fillId="2" borderId="0" xfId="4" applyNumberFormat="1" applyFont="1" applyFill="1" applyBorder="1" applyAlignment="1">
      <alignment horizontal="right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10" fillId="2" borderId="2" xfId="4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10" fillId="2" borderId="2" xfId="4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right"/>
    </xf>
    <xf numFmtId="0" fontId="1" fillId="2" borderId="0" xfId="2" applyFont="1" applyFill="1" applyBorder="1" applyAlignment="1">
      <alignment horizontal="right"/>
    </xf>
    <xf numFmtId="0" fontId="1" fillId="2" borderId="0" xfId="2" applyFont="1" applyFill="1" applyBorder="1"/>
    <xf numFmtId="0" fontId="1" fillId="2" borderId="0" xfId="3" applyFill="1" applyBorder="1"/>
    <xf numFmtId="0" fontId="3" fillId="2" borderId="0" xfId="1" applyFont="1" applyFill="1" applyBorder="1" applyAlignment="1">
      <alignment horizontal="right" wrapText="1"/>
    </xf>
    <xf numFmtId="0" fontId="10" fillId="2" borderId="2" xfId="4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 applyProtection="1">
      <alignment horizontal="right" vertical="top"/>
    </xf>
    <xf numFmtId="0" fontId="3" fillId="2" borderId="0" xfId="1" applyNumberFormat="1" applyFont="1" applyFill="1" applyBorder="1" applyAlignment="1" applyProtection="1">
      <alignment horizontal="center" textRotation="90" wrapText="1"/>
    </xf>
    <xf numFmtId="0" fontId="3" fillId="2" borderId="1" xfId="1" applyNumberFormat="1" applyFont="1" applyFill="1" applyBorder="1" applyAlignment="1" applyProtection="1">
      <alignment horizontal="center" textRotation="90" wrapText="1"/>
    </xf>
    <xf numFmtId="0" fontId="3" fillId="2" borderId="3" xfId="1" applyNumberFormat="1" applyFont="1" applyFill="1" applyBorder="1" applyAlignment="1" applyProtection="1">
      <alignment horizontal="center" textRotation="90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6" fillId="2" borderId="7" xfId="1" applyNumberFormat="1" applyFont="1" applyFill="1" applyBorder="1" applyAlignment="1" applyProtection="1">
      <alignment horizontal="center" vertical="center"/>
    </xf>
    <xf numFmtId="0" fontId="6" fillId="2" borderId="4" xfId="1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6" fillId="2" borderId="0" xfId="1" applyNumberFormat="1" applyFont="1" applyFill="1" applyBorder="1" applyAlignment="1" applyProtection="1">
      <alignment horizontal="left" vertical="center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0" xfId="1" applyNumberFormat="1" applyFont="1" applyFill="1" applyBorder="1" applyAlignment="1" applyProtection="1">
      <alignment horizontal="left" vertical="top" wrapText="1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top" wrapText="1"/>
    </xf>
    <xf numFmtId="0" fontId="6" fillId="2" borderId="3" xfId="1" applyNumberFormat="1" applyFont="1" applyFill="1" applyBorder="1" applyAlignment="1" applyProtection="1">
      <alignment vertical="center" wrapText="1"/>
    </xf>
    <xf numFmtId="0" fontId="6" fillId="2" borderId="1" xfId="1" applyNumberFormat="1" applyFont="1" applyFill="1" applyBorder="1" applyAlignment="1" applyProtection="1">
      <alignment horizontal="left" vertical="center" wrapText="1"/>
    </xf>
    <xf numFmtId="0" fontId="6" fillId="2" borderId="0" xfId="1" applyNumberFormat="1" applyFont="1" applyFill="1" applyBorder="1" applyAlignment="1" applyProtection="1">
      <alignment horizontal="left" vertical="center" wrapText="1"/>
    </xf>
    <xf numFmtId="0" fontId="6" fillId="2" borderId="3" xfId="1" applyNumberFormat="1" applyFont="1" applyFill="1" applyBorder="1" applyAlignment="1" applyProtection="1">
      <alignment horizontal="left" vertical="center" wrapText="1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left" vertical="center"/>
    </xf>
    <xf numFmtId="0" fontId="9" fillId="2" borderId="3" xfId="4" applyFont="1" applyFill="1" applyBorder="1" applyAlignment="1">
      <alignment horizontal="left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left" vertical="center"/>
    </xf>
    <xf numFmtId="0" fontId="10" fillId="2" borderId="3" xfId="4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right"/>
    </xf>
    <xf numFmtId="165" fontId="3" fillId="2" borderId="0" xfId="3" applyNumberFormat="1" applyFont="1" applyFill="1" applyBorder="1" applyAlignment="1">
      <alignment horizontal="right"/>
    </xf>
    <xf numFmtId="0" fontId="3" fillId="2" borderId="0" xfId="3" applyFont="1" applyFill="1" applyBorder="1" applyAlignment="1">
      <alignment horizontal="right"/>
    </xf>
    <xf numFmtId="0" fontId="6" fillId="3" borderId="2" xfId="1" applyNumberFormat="1" applyFont="1" applyFill="1" applyBorder="1" applyAlignment="1" applyProtection="1">
      <alignment horizontal="center" vertical="center" wrapText="1"/>
    </xf>
    <xf numFmtId="0" fontId="6" fillId="3" borderId="1" xfId="1" applyNumberFormat="1" applyFont="1" applyFill="1" applyBorder="1" applyAlignment="1" applyProtection="1">
      <alignment horizontal="center" vertical="top" wrapText="1"/>
    </xf>
    <xf numFmtId="0" fontId="6" fillId="3" borderId="3" xfId="1" applyNumberFormat="1" applyFont="1" applyFill="1" applyBorder="1" applyAlignment="1" applyProtection="1">
      <alignment horizontal="center" vertical="top" wrapText="1"/>
    </xf>
    <xf numFmtId="165" fontId="6" fillId="3" borderId="0" xfId="1" applyNumberFormat="1" applyFont="1" applyFill="1" applyBorder="1" applyAlignment="1" applyProtection="1">
      <alignment horizontal="right" vertical="top"/>
    </xf>
    <xf numFmtId="165" fontId="6" fillId="3" borderId="0" xfId="1" applyNumberFormat="1" applyFont="1" applyFill="1" applyBorder="1" applyAlignment="1" applyProtection="1">
      <alignment vertical="top"/>
    </xf>
    <xf numFmtId="165" fontId="6" fillId="3" borderId="3" xfId="1" applyNumberFormat="1" applyFont="1" applyFill="1" applyBorder="1" applyAlignment="1" applyProtection="1">
      <alignment vertical="top"/>
    </xf>
    <xf numFmtId="0" fontId="10" fillId="2" borderId="1" xfId="4" applyFont="1" applyFill="1" applyBorder="1" applyAlignment="1">
      <alignment horizontal="center" vertical="center"/>
    </xf>
  </cellXfs>
  <cellStyles count="6">
    <cellStyle name="Normal" xfId="0" builtinId="0"/>
    <cellStyle name="Normal 2 11" xfId="2" xr:uid="{00000000-0005-0000-0000-000001000000}"/>
    <cellStyle name="Normal 2 2 2 2 2" xfId="3" xr:uid="{00000000-0005-0000-0000-000002000000}"/>
    <cellStyle name="Normal 5 3 2" xfId="4" xr:uid="{00000000-0005-0000-0000-000003000000}"/>
    <cellStyle name="Normal 8 2 2" xfId="5" xr:uid="{00000000-0005-0000-0000-000004000000}"/>
    <cellStyle name="Normal 9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43"/>
  <sheetViews>
    <sheetView workbookViewId="0">
      <selection activeCell="O39" sqref="O39"/>
    </sheetView>
  </sheetViews>
  <sheetFormatPr defaultColWidth="10.28515625" defaultRowHeight="12" x14ac:dyDescent="0.2"/>
  <cols>
    <col min="1" max="1" width="6" style="2" customWidth="1"/>
    <col min="2" max="5" width="6.28515625" style="2" customWidth="1"/>
    <col min="6" max="7" width="8.5703125" style="2" customWidth="1"/>
    <col min="8" max="8" width="5.85546875" style="2" customWidth="1"/>
    <col min="9" max="9" width="6.5703125" style="2" customWidth="1"/>
    <col min="10" max="10" width="9.140625" style="2" customWidth="1"/>
    <col min="11" max="11" width="7.42578125" style="2" customWidth="1"/>
    <col min="12" max="12" width="5.85546875" style="2" customWidth="1"/>
    <col min="13" max="13" width="6.28515625" style="2" customWidth="1"/>
    <col min="14" max="14" width="4.7109375" style="2" customWidth="1"/>
    <col min="15" max="15" width="5.42578125" style="2" customWidth="1"/>
    <col min="16" max="16384" width="10.28515625" style="2"/>
  </cols>
  <sheetData>
    <row r="1" spans="1:15" x14ac:dyDescent="0.2">
      <c r="A1" s="1" t="s">
        <v>0</v>
      </c>
    </row>
    <row r="3" spans="1:15" ht="36" customHeight="1" x14ac:dyDescent="0.2">
      <c r="A3" s="138" t="s">
        <v>1</v>
      </c>
      <c r="B3" s="140" t="s">
        <v>2</v>
      </c>
      <c r="C3" s="135" t="s">
        <v>3</v>
      </c>
      <c r="D3" s="135" t="s">
        <v>4</v>
      </c>
      <c r="E3" s="135" t="s">
        <v>5</v>
      </c>
      <c r="F3" s="137" t="s">
        <v>6</v>
      </c>
      <c r="G3" s="137"/>
      <c r="H3" s="135" t="s">
        <v>7</v>
      </c>
      <c r="I3" s="135" t="s">
        <v>8</v>
      </c>
      <c r="J3" s="135" t="s">
        <v>9</v>
      </c>
      <c r="K3" s="135" t="s">
        <v>10</v>
      </c>
      <c r="L3" s="135" t="s">
        <v>11</v>
      </c>
      <c r="M3" s="137" t="s">
        <v>12</v>
      </c>
      <c r="N3" s="137"/>
      <c r="O3" s="137"/>
    </row>
    <row r="4" spans="1:15" ht="63.75" customHeight="1" x14ac:dyDescent="0.2">
      <c r="A4" s="139"/>
      <c r="B4" s="141"/>
      <c r="C4" s="136"/>
      <c r="D4" s="136"/>
      <c r="E4" s="136"/>
      <c r="F4" s="3" t="s">
        <v>13</v>
      </c>
      <c r="G4" s="3" t="s">
        <v>14</v>
      </c>
      <c r="H4" s="136"/>
      <c r="I4" s="136"/>
      <c r="J4" s="136"/>
      <c r="K4" s="136"/>
      <c r="L4" s="136"/>
      <c r="M4" s="4" t="s">
        <v>15</v>
      </c>
      <c r="N4" s="4" t="s">
        <v>16</v>
      </c>
      <c r="O4" s="4" t="s">
        <v>17</v>
      </c>
    </row>
    <row r="5" spans="1:15" hidden="1" x14ac:dyDescent="0.2">
      <c r="A5" s="5">
        <v>1942</v>
      </c>
      <c r="B5" s="6">
        <v>14</v>
      </c>
      <c r="C5" s="7" t="s">
        <v>18</v>
      </c>
      <c r="D5" s="5"/>
      <c r="E5" s="5"/>
      <c r="F5" s="5"/>
      <c r="G5" s="5"/>
      <c r="H5" s="7">
        <v>1</v>
      </c>
      <c r="I5" s="5"/>
      <c r="J5" s="7" t="s">
        <v>19</v>
      </c>
      <c r="K5" s="5"/>
      <c r="L5" s="5"/>
    </row>
    <row r="6" spans="1:15" hidden="1" x14ac:dyDescent="0.2">
      <c r="A6" s="8">
        <v>1947</v>
      </c>
      <c r="B6" s="9">
        <v>17</v>
      </c>
      <c r="C6" s="10" t="s">
        <v>20</v>
      </c>
      <c r="D6" s="8"/>
      <c r="E6" s="10">
        <v>819</v>
      </c>
      <c r="F6" s="9">
        <v>254</v>
      </c>
      <c r="G6" s="8"/>
      <c r="H6" s="10">
        <v>1</v>
      </c>
      <c r="I6" s="8"/>
      <c r="J6" s="10" t="s">
        <v>19</v>
      </c>
      <c r="K6" s="8"/>
      <c r="L6" s="8"/>
    </row>
    <row r="7" spans="1:15" hidden="1" x14ac:dyDescent="0.2">
      <c r="A7" s="8">
        <v>1952</v>
      </c>
      <c r="B7" s="9">
        <v>20</v>
      </c>
      <c r="C7" s="10" t="s">
        <v>21</v>
      </c>
      <c r="D7" s="8"/>
      <c r="E7" s="10">
        <v>822</v>
      </c>
      <c r="F7" s="9">
        <v>666</v>
      </c>
      <c r="G7" s="8"/>
      <c r="H7" s="10">
        <v>1</v>
      </c>
      <c r="I7" s="8"/>
      <c r="J7" s="10" t="s">
        <v>22</v>
      </c>
      <c r="K7" s="8"/>
      <c r="L7" s="8"/>
    </row>
    <row r="8" spans="1:15" hidden="1" x14ac:dyDescent="0.2">
      <c r="A8" s="8">
        <v>1957</v>
      </c>
      <c r="B8" s="9">
        <v>18</v>
      </c>
      <c r="C8" s="10" t="s">
        <v>23</v>
      </c>
      <c r="D8" s="8"/>
      <c r="E8" s="10">
        <v>998</v>
      </c>
      <c r="F8" s="9">
        <v>552</v>
      </c>
      <c r="G8" s="8"/>
      <c r="H8" s="10">
        <v>2</v>
      </c>
      <c r="I8" s="8"/>
      <c r="J8" s="10" t="s">
        <v>22</v>
      </c>
      <c r="K8" s="8"/>
      <c r="L8" s="8"/>
    </row>
    <row r="9" spans="1:15" hidden="1" x14ac:dyDescent="0.2">
      <c r="A9" s="8">
        <v>1960</v>
      </c>
      <c r="B9" s="9">
        <v>18</v>
      </c>
      <c r="C9" s="10" t="s">
        <v>24</v>
      </c>
      <c r="D9" s="8"/>
      <c r="E9" s="10" t="s">
        <v>25</v>
      </c>
      <c r="F9" s="9">
        <v>745</v>
      </c>
      <c r="G9" s="8"/>
      <c r="H9" s="10">
        <v>5</v>
      </c>
      <c r="I9" s="8"/>
      <c r="J9" s="10" t="s">
        <v>26</v>
      </c>
      <c r="K9" s="8"/>
      <c r="L9" s="8"/>
    </row>
    <row r="10" spans="1:15" hidden="1" x14ac:dyDescent="0.2">
      <c r="A10" s="8">
        <v>1965</v>
      </c>
      <c r="B10" s="9">
        <v>16</v>
      </c>
      <c r="C10" s="10" t="s">
        <v>27</v>
      </c>
      <c r="D10" s="8"/>
      <c r="E10" s="10" t="s">
        <v>28</v>
      </c>
      <c r="F10" s="8">
        <v>1048</v>
      </c>
      <c r="G10" s="8"/>
      <c r="H10" s="10">
        <v>18</v>
      </c>
      <c r="I10" s="8"/>
      <c r="J10" s="10" t="s">
        <v>29</v>
      </c>
      <c r="K10" s="8"/>
      <c r="L10" s="8"/>
    </row>
    <row r="11" spans="1:15" hidden="1" x14ac:dyDescent="0.2">
      <c r="A11" s="8">
        <v>1970</v>
      </c>
      <c r="B11" s="9">
        <v>18</v>
      </c>
      <c r="C11" s="10" t="s">
        <v>30</v>
      </c>
      <c r="D11" s="8"/>
      <c r="E11" s="10" t="s">
        <v>31</v>
      </c>
      <c r="F11" s="8">
        <v>1402</v>
      </c>
      <c r="G11" s="8"/>
      <c r="H11" s="10">
        <v>17</v>
      </c>
      <c r="I11" s="8"/>
      <c r="J11" s="10" t="s">
        <v>32</v>
      </c>
      <c r="K11" s="8"/>
      <c r="L11" s="8"/>
    </row>
    <row r="12" spans="1:15" hidden="1" x14ac:dyDescent="0.2">
      <c r="A12" s="8">
        <v>1975</v>
      </c>
      <c r="B12" s="9">
        <v>17</v>
      </c>
      <c r="C12" s="10" t="s">
        <v>33</v>
      </c>
      <c r="D12" s="8"/>
      <c r="E12" s="10" t="s">
        <v>34</v>
      </c>
      <c r="F12" s="9">
        <v>827</v>
      </c>
      <c r="G12" s="8"/>
      <c r="H12" s="10">
        <v>16</v>
      </c>
      <c r="I12" s="8"/>
      <c r="J12" s="10" t="s">
        <v>35</v>
      </c>
      <c r="K12" s="8"/>
      <c r="L12" s="8"/>
    </row>
    <row r="13" spans="1:15" hidden="1" x14ac:dyDescent="0.2">
      <c r="A13" s="8">
        <v>1980</v>
      </c>
      <c r="B13" s="9">
        <v>18</v>
      </c>
      <c r="C13" s="10" t="s">
        <v>36</v>
      </c>
      <c r="D13" s="8"/>
      <c r="E13" s="10" t="s">
        <v>37</v>
      </c>
      <c r="F13" s="9">
        <v>1105</v>
      </c>
      <c r="G13" s="8"/>
      <c r="H13" s="10">
        <v>19</v>
      </c>
      <c r="I13" s="8"/>
      <c r="J13" s="10" t="s">
        <v>38</v>
      </c>
      <c r="K13" s="8"/>
      <c r="L13" s="8"/>
    </row>
    <row r="14" spans="1:15" hidden="1" x14ac:dyDescent="0.2">
      <c r="A14" s="8">
        <v>1985</v>
      </c>
      <c r="B14" s="9">
        <v>18</v>
      </c>
      <c r="C14" s="10" t="s">
        <v>39</v>
      </c>
      <c r="D14" s="8"/>
      <c r="E14" s="10" t="s">
        <v>40</v>
      </c>
      <c r="F14" s="8">
        <v>1304</v>
      </c>
      <c r="G14" s="8"/>
      <c r="H14" s="10">
        <v>22</v>
      </c>
      <c r="I14" s="8"/>
      <c r="J14" s="10" t="s">
        <v>41</v>
      </c>
      <c r="K14" s="8"/>
      <c r="L14" s="8"/>
    </row>
    <row r="15" spans="1:15" hidden="1" x14ac:dyDescent="0.2">
      <c r="A15" s="8">
        <v>1990</v>
      </c>
      <c r="B15" s="9">
        <v>20</v>
      </c>
      <c r="C15" s="10" t="s">
        <v>42</v>
      </c>
      <c r="D15" s="9">
        <v>513</v>
      </c>
      <c r="E15" s="10" t="s">
        <v>43</v>
      </c>
      <c r="F15" s="8">
        <v>1581</v>
      </c>
      <c r="G15" s="8"/>
      <c r="H15" s="10">
        <v>24</v>
      </c>
      <c r="I15" s="8"/>
      <c r="J15" s="10" t="s">
        <v>20</v>
      </c>
      <c r="K15" s="10" t="s">
        <v>44</v>
      </c>
      <c r="L15" s="8"/>
    </row>
    <row r="16" spans="1:15" hidden="1" x14ac:dyDescent="0.2">
      <c r="A16" s="8">
        <v>1991</v>
      </c>
      <c r="B16" s="9">
        <v>20</v>
      </c>
      <c r="C16" s="10" t="s">
        <v>45</v>
      </c>
      <c r="D16" s="9">
        <v>510</v>
      </c>
      <c r="E16" s="10" t="s">
        <v>46</v>
      </c>
      <c r="F16" s="8"/>
      <c r="G16" s="8"/>
      <c r="H16" s="10">
        <v>25</v>
      </c>
      <c r="I16" s="8"/>
      <c r="J16" s="10" t="s">
        <v>47</v>
      </c>
      <c r="K16" s="10" t="s">
        <v>48</v>
      </c>
      <c r="L16" s="8"/>
    </row>
    <row r="17" spans="1:15" hidden="1" x14ac:dyDescent="0.2">
      <c r="A17" s="8">
        <v>1992</v>
      </c>
      <c r="B17" s="9">
        <v>21</v>
      </c>
      <c r="C17" s="10" t="s">
        <v>49</v>
      </c>
      <c r="D17" s="9">
        <v>481</v>
      </c>
      <c r="E17" s="10" t="s">
        <v>50</v>
      </c>
      <c r="F17" s="8"/>
      <c r="G17" s="8"/>
      <c r="H17" s="10">
        <v>25</v>
      </c>
      <c r="I17" s="8"/>
      <c r="J17" s="10" t="s">
        <v>20</v>
      </c>
      <c r="K17" s="10" t="s">
        <v>51</v>
      </c>
      <c r="L17" s="8"/>
    </row>
    <row r="18" spans="1:15" hidden="1" x14ac:dyDescent="0.2">
      <c r="A18" s="8">
        <v>1993</v>
      </c>
      <c r="B18" s="9">
        <v>18</v>
      </c>
      <c r="C18" s="10" t="s">
        <v>52</v>
      </c>
      <c r="D18" s="9">
        <v>455</v>
      </c>
      <c r="E18" s="10" t="s">
        <v>53</v>
      </c>
      <c r="F18" s="8"/>
      <c r="G18" s="8"/>
      <c r="H18" s="10">
        <v>25</v>
      </c>
      <c r="I18" s="8"/>
      <c r="J18" s="10" t="s">
        <v>32</v>
      </c>
      <c r="K18" s="10">
        <v>600</v>
      </c>
      <c r="L18" s="8"/>
    </row>
    <row r="19" spans="1:15" hidden="1" x14ac:dyDescent="0.2">
      <c r="A19" s="8">
        <v>1994</v>
      </c>
      <c r="B19" s="9">
        <v>18</v>
      </c>
      <c r="C19" s="10" t="s">
        <v>54</v>
      </c>
      <c r="D19" s="9">
        <v>453</v>
      </c>
      <c r="E19" s="10" t="s">
        <v>55</v>
      </c>
      <c r="F19" s="8"/>
      <c r="G19" s="8"/>
      <c r="H19" s="10">
        <v>25</v>
      </c>
      <c r="I19" s="8"/>
      <c r="J19" s="10" t="s">
        <v>32</v>
      </c>
      <c r="K19" s="10">
        <v>431</v>
      </c>
      <c r="L19" s="8"/>
    </row>
    <row r="20" spans="1:15" hidden="1" x14ac:dyDescent="0.2">
      <c r="A20" s="8">
        <v>1995</v>
      </c>
      <c r="B20" s="9">
        <v>18</v>
      </c>
      <c r="C20" s="10" t="s">
        <v>56</v>
      </c>
      <c r="D20" s="9">
        <v>485</v>
      </c>
      <c r="E20" s="8"/>
      <c r="F20" s="8"/>
      <c r="G20" s="8"/>
      <c r="H20" s="10">
        <v>19</v>
      </c>
      <c r="I20" s="8"/>
      <c r="J20" s="10" t="s">
        <v>57</v>
      </c>
      <c r="K20" s="8"/>
      <c r="L20" s="8"/>
    </row>
    <row r="21" spans="1:15" hidden="1" x14ac:dyDescent="0.2">
      <c r="A21" s="8">
        <v>1996</v>
      </c>
      <c r="B21" s="9">
        <v>18</v>
      </c>
      <c r="C21" s="10" t="s">
        <v>36</v>
      </c>
      <c r="D21" s="9">
        <v>487</v>
      </c>
      <c r="E21" s="8"/>
      <c r="F21" s="8"/>
      <c r="G21" s="8"/>
      <c r="H21" s="10">
        <v>17</v>
      </c>
      <c r="I21" s="8"/>
      <c r="J21" s="10" t="s">
        <v>35</v>
      </c>
      <c r="K21" s="8"/>
      <c r="L21" s="8"/>
    </row>
    <row r="22" spans="1:15" hidden="1" x14ac:dyDescent="0.2">
      <c r="A22" s="8">
        <v>1997</v>
      </c>
      <c r="B22" s="9">
        <v>17</v>
      </c>
      <c r="C22" s="10" t="s">
        <v>58</v>
      </c>
      <c r="D22" s="9">
        <v>449</v>
      </c>
      <c r="E22" s="8"/>
      <c r="F22" s="8"/>
      <c r="G22" s="8"/>
      <c r="H22" s="10">
        <v>17</v>
      </c>
      <c r="I22" s="8"/>
      <c r="J22" s="10" t="s">
        <v>35</v>
      </c>
      <c r="K22" s="8"/>
      <c r="L22" s="8"/>
    </row>
    <row r="23" spans="1:15" hidden="1" x14ac:dyDescent="0.2">
      <c r="A23" s="8">
        <v>1998</v>
      </c>
      <c r="B23" s="9">
        <v>16</v>
      </c>
      <c r="C23" s="10" t="s">
        <v>58</v>
      </c>
      <c r="D23" s="9">
        <v>421</v>
      </c>
      <c r="E23" s="10" t="s">
        <v>59</v>
      </c>
      <c r="F23" s="8"/>
      <c r="G23" s="8"/>
      <c r="H23" s="10">
        <v>17</v>
      </c>
      <c r="I23" s="8"/>
      <c r="J23" s="10" t="s">
        <v>60</v>
      </c>
      <c r="K23" s="8"/>
      <c r="L23" s="8"/>
    </row>
    <row r="24" spans="1:15" hidden="1" x14ac:dyDescent="0.2">
      <c r="A24" s="8">
        <v>1999</v>
      </c>
      <c r="B24" s="9">
        <v>16</v>
      </c>
      <c r="C24" s="10" t="s">
        <v>61</v>
      </c>
      <c r="D24" s="9">
        <v>426</v>
      </c>
      <c r="E24" s="10" t="s">
        <v>62</v>
      </c>
      <c r="F24" s="11">
        <v>451</v>
      </c>
      <c r="G24" s="9">
        <v>539</v>
      </c>
      <c r="H24" s="10">
        <v>17</v>
      </c>
      <c r="I24" s="8"/>
      <c r="J24" s="10" t="s">
        <v>38</v>
      </c>
      <c r="K24" s="8"/>
      <c r="L24" s="8"/>
    </row>
    <row r="25" spans="1:15" hidden="1" x14ac:dyDescent="0.2">
      <c r="A25" s="8">
        <v>2000</v>
      </c>
      <c r="B25" s="9">
        <v>16</v>
      </c>
      <c r="C25" s="10" t="s">
        <v>63</v>
      </c>
      <c r="D25" s="9">
        <v>443</v>
      </c>
      <c r="E25" s="10" t="s">
        <v>64</v>
      </c>
      <c r="F25" s="11">
        <v>218</v>
      </c>
      <c r="G25" s="9">
        <v>730</v>
      </c>
      <c r="H25" s="10">
        <v>15</v>
      </c>
      <c r="I25" s="8"/>
      <c r="J25" s="10" t="s">
        <v>18</v>
      </c>
      <c r="K25" s="10">
        <v>819</v>
      </c>
      <c r="L25" s="8"/>
    </row>
    <row r="26" spans="1:15" hidden="1" x14ac:dyDescent="0.2">
      <c r="A26" s="8">
        <v>2001</v>
      </c>
      <c r="B26" s="9">
        <v>15</v>
      </c>
      <c r="C26" s="10" t="s">
        <v>65</v>
      </c>
      <c r="D26" s="9">
        <v>450</v>
      </c>
      <c r="E26" s="10" t="s">
        <v>66</v>
      </c>
      <c r="F26" s="11">
        <v>218</v>
      </c>
      <c r="G26" s="9">
        <v>730</v>
      </c>
      <c r="H26" s="10">
        <v>15</v>
      </c>
      <c r="I26" s="10">
        <v>55</v>
      </c>
      <c r="J26" s="10" t="s">
        <v>67</v>
      </c>
      <c r="K26" s="10">
        <v>893</v>
      </c>
      <c r="L26" s="10">
        <v>51</v>
      </c>
    </row>
    <row r="27" spans="1:15" ht="21.75" customHeight="1" x14ac:dyDescent="0.2">
      <c r="A27" s="12">
        <v>2008</v>
      </c>
      <c r="B27" s="13">
        <v>15</v>
      </c>
      <c r="C27" s="13">
        <v>11.1</v>
      </c>
      <c r="D27" s="14">
        <v>525</v>
      </c>
      <c r="E27" s="13" t="s">
        <v>68</v>
      </c>
      <c r="F27" s="14">
        <v>772</v>
      </c>
      <c r="G27" s="13">
        <v>913</v>
      </c>
      <c r="H27" s="13">
        <v>19</v>
      </c>
      <c r="I27" s="13">
        <v>94</v>
      </c>
      <c r="J27" s="15">
        <v>2.5</v>
      </c>
      <c r="K27" s="13" t="s">
        <v>69</v>
      </c>
      <c r="L27" s="13">
        <v>41</v>
      </c>
      <c r="M27" s="16">
        <v>971</v>
      </c>
      <c r="N27" s="16">
        <v>140</v>
      </c>
      <c r="O27" s="16">
        <v>21</v>
      </c>
    </row>
    <row r="28" spans="1:15" ht="15.75" customHeight="1" x14ac:dyDescent="0.2">
      <c r="A28" s="12">
        <v>2009</v>
      </c>
      <c r="B28" s="13">
        <v>15</v>
      </c>
      <c r="C28" s="15">
        <v>10.7</v>
      </c>
      <c r="D28" s="14">
        <v>514</v>
      </c>
      <c r="E28" s="13" t="s">
        <v>70</v>
      </c>
      <c r="F28" s="14">
        <v>520</v>
      </c>
      <c r="G28" s="17">
        <v>1084</v>
      </c>
      <c r="H28" s="13">
        <v>18</v>
      </c>
      <c r="I28" s="13">
        <v>96</v>
      </c>
      <c r="J28" s="15">
        <v>2.8</v>
      </c>
      <c r="K28" s="13" t="s">
        <v>71</v>
      </c>
      <c r="L28" s="13">
        <v>60</v>
      </c>
      <c r="M28" s="17">
        <v>1088</v>
      </c>
      <c r="N28" s="13">
        <v>127</v>
      </c>
      <c r="O28" s="13">
        <v>27</v>
      </c>
    </row>
    <row r="29" spans="1:15" ht="15.75" customHeight="1" x14ac:dyDescent="0.2">
      <c r="A29" s="12">
        <v>2010</v>
      </c>
      <c r="B29" s="13">
        <v>15</v>
      </c>
      <c r="C29" s="13">
        <v>10.4</v>
      </c>
      <c r="D29" s="14">
        <v>519</v>
      </c>
      <c r="E29" s="13">
        <v>951</v>
      </c>
      <c r="F29" s="14">
        <v>488</v>
      </c>
      <c r="G29" s="17">
        <v>1041</v>
      </c>
      <c r="H29" s="13">
        <v>20</v>
      </c>
      <c r="I29" s="13">
        <v>102</v>
      </c>
      <c r="J29" s="15">
        <v>3</v>
      </c>
      <c r="K29" s="13" t="s">
        <v>72</v>
      </c>
      <c r="L29" s="13">
        <v>15</v>
      </c>
      <c r="M29" s="17">
        <v>1144</v>
      </c>
      <c r="N29" s="13">
        <v>266</v>
      </c>
      <c r="O29" s="13">
        <v>24</v>
      </c>
    </row>
    <row r="30" spans="1:15" ht="15.75" customHeight="1" x14ac:dyDescent="0.2">
      <c r="A30" s="12">
        <v>2011</v>
      </c>
      <c r="B30" s="13">
        <v>15</v>
      </c>
      <c r="C30" s="13">
        <v>10.3</v>
      </c>
      <c r="D30" s="14">
        <v>521</v>
      </c>
      <c r="E30" s="13">
        <v>882</v>
      </c>
      <c r="F30" s="14">
        <v>662</v>
      </c>
      <c r="G30" s="17">
        <v>1467</v>
      </c>
      <c r="H30" s="13">
        <v>20</v>
      </c>
      <c r="I30" s="13">
        <v>109</v>
      </c>
      <c r="J30" s="13">
        <v>3.2</v>
      </c>
      <c r="K30" s="13" t="s">
        <v>73</v>
      </c>
      <c r="L30" s="13">
        <v>34</v>
      </c>
      <c r="M30" s="13">
        <v>593</v>
      </c>
      <c r="N30" s="13">
        <v>208</v>
      </c>
      <c r="O30" s="13">
        <v>19</v>
      </c>
    </row>
    <row r="31" spans="1:15" ht="15.75" customHeight="1" x14ac:dyDescent="0.2">
      <c r="A31" s="12">
        <v>2012</v>
      </c>
      <c r="B31" s="13">
        <v>15</v>
      </c>
      <c r="C31" s="15">
        <v>10</v>
      </c>
      <c r="D31" s="14">
        <v>510</v>
      </c>
      <c r="E31" s="13">
        <v>917</v>
      </c>
      <c r="F31" s="14">
        <v>678</v>
      </c>
      <c r="G31" s="13" t="s">
        <v>74</v>
      </c>
      <c r="H31" s="13">
        <v>21</v>
      </c>
      <c r="I31" s="13">
        <v>126</v>
      </c>
      <c r="J31" s="13">
        <v>3.8</v>
      </c>
      <c r="K31" s="13" t="s">
        <v>75</v>
      </c>
      <c r="L31" s="13" t="s">
        <v>76</v>
      </c>
      <c r="M31" s="13">
        <v>501</v>
      </c>
      <c r="N31" s="13">
        <v>125</v>
      </c>
      <c r="O31" s="13">
        <v>20</v>
      </c>
    </row>
    <row r="32" spans="1:15" ht="15.75" customHeight="1" x14ac:dyDescent="0.2">
      <c r="A32" s="12">
        <v>2013</v>
      </c>
      <c r="B32" s="13">
        <v>17</v>
      </c>
      <c r="C32" s="13">
        <v>9.8000000000000007</v>
      </c>
      <c r="D32" s="14">
        <v>516</v>
      </c>
      <c r="E32" s="17">
        <v>1010</v>
      </c>
      <c r="F32" s="14">
        <v>460</v>
      </c>
      <c r="G32" s="13" t="s">
        <v>77</v>
      </c>
      <c r="H32" s="13">
        <v>21</v>
      </c>
      <c r="I32" s="13">
        <v>141</v>
      </c>
      <c r="J32" s="13">
        <v>4.3</v>
      </c>
      <c r="K32" s="13">
        <v>950</v>
      </c>
      <c r="L32" s="13" t="s">
        <v>76</v>
      </c>
      <c r="M32" s="13">
        <v>413</v>
      </c>
      <c r="N32" s="13">
        <v>156</v>
      </c>
      <c r="O32" s="13">
        <v>17</v>
      </c>
    </row>
    <row r="33" spans="1:15" ht="15.75" customHeight="1" x14ac:dyDescent="0.2">
      <c r="A33" s="12">
        <v>2014</v>
      </c>
      <c r="B33" s="13">
        <v>16</v>
      </c>
      <c r="C33" s="15">
        <v>10</v>
      </c>
      <c r="D33" s="14">
        <v>525</v>
      </c>
      <c r="E33" s="17">
        <v>1062</v>
      </c>
      <c r="F33" s="14">
        <v>523</v>
      </c>
      <c r="G33" s="17">
        <v>1053</v>
      </c>
      <c r="H33" s="13">
        <v>22</v>
      </c>
      <c r="I33" s="13">
        <v>149</v>
      </c>
      <c r="J33" s="13">
        <v>4.5</v>
      </c>
      <c r="K33" s="13">
        <v>921</v>
      </c>
      <c r="L33" s="13" t="s">
        <v>76</v>
      </c>
      <c r="M33" s="13">
        <v>417</v>
      </c>
      <c r="N33" s="13">
        <v>126</v>
      </c>
      <c r="O33" s="13">
        <v>22</v>
      </c>
    </row>
    <row r="34" spans="1:15" ht="15.75" customHeight="1" x14ac:dyDescent="0.2">
      <c r="A34" s="12">
        <v>2015</v>
      </c>
      <c r="B34" s="13">
        <v>16</v>
      </c>
      <c r="C34" s="13">
        <v>10.5</v>
      </c>
      <c r="D34" s="14">
        <v>544</v>
      </c>
      <c r="E34" s="17">
        <v>1245</v>
      </c>
      <c r="F34" s="14">
        <v>677</v>
      </c>
      <c r="G34" s="13">
        <v>461</v>
      </c>
      <c r="H34" s="13">
        <v>23</v>
      </c>
      <c r="I34" s="13">
        <v>158</v>
      </c>
      <c r="J34" s="13">
        <v>4.8</v>
      </c>
      <c r="K34" s="13">
        <v>978</v>
      </c>
      <c r="L34" s="13" t="s">
        <v>76</v>
      </c>
      <c r="M34" s="13">
        <v>473</v>
      </c>
      <c r="N34" s="13">
        <v>109</v>
      </c>
      <c r="O34" s="13">
        <v>22</v>
      </c>
    </row>
    <row r="35" spans="1:15" ht="15.75" customHeight="1" x14ac:dyDescent="0.2">
      <c r="A35" s="12">
        <v>2016</v>
      </c>
      <c r="B35" s="13">
        <v>16</v>
      </c>
      <c r="C35" s="13">
        <v>10.8</v>
      </c>
      <c r="D35" s="14">
        <v>526</v>
      </c>
      <c r="E35" s="17">
        <v>1229</v>
      </c>
      <c r="F35" s="2">
        <v>691</v>
      </c>
      <c r="G35" s="2">
        <v>817</v>
      </c>
      <c r="H35" s="13">
        <v>23</v>
      </c>
      <c r="I35" s="13">
        <v>162</v>
      </c>
      <c r="J35" s="15">
        <v>5</v>
      </c>
      <c r="K35" s="13">
        <v>864</v>
      </c>
      <c r="L35" s="13" t="s">
        <v>76</v>
      </c>
      <c r="M35" s="13">
        <v>389</v>
      </c>
      <c r="N35" s="13">
        <v>173</v>
      </c>
      <c r="O35" s="13">
        <v>22</v>
      </c>
    </row>
    <row r="36" spans="1:15" s="13" customFormat="1" ht="15.75" customHeight="1" x14ac:dyDescent="0.2">
      <c r="A36" s="12">
        <v>2017</v>
      </c>
      <c r="B36" s="13">
        <v>16</v>
      </c>
      <c r="C36" s="13">
        <v>11.3</v>
      </c>
      <c r="D36" s="13">
        <v>567</v>
      </c>
      <c r="E36" s="17">
        <v>1484</v>
      </c>
      <c r="F36" s="13">
        <v>715</v>
      </c>
      <c r="G36" s="13">
        <v>998</v>
      </c>
      <c r="H36" s="13">
        <v>24</v>
      </c>
      <c r="I36" s="13">
        <v>172</v>
      </c>
      <c r="J36" s="13">
        <v>5.9</v>
      </c>
      <c r="K36" s="13">
        <v>959</v>
      </c>
      <c r="L36" s="13" t="s">
        <v>76</v>
      </c>
      <c r="M36" s="13">
        <v>299</v>
      </c>
      <c r="N36" s="13">
        <v>167</v>
      </c>
      <c r="O36" s="13">
        <v>22</v>
      </c>
    </row>
    <row r="37" spans="1:15" x14ac:dyDescent="0.2">
      <c r="A37" s="8">
        <v>2018</v>
      </c>
      <c r="B37" s="10">
        <v>16</v>
      </c>
      <c r="C37" s="10">
        <v>11.6</v>
      </c>
      <c r="D37" s="2">
        <v>576</v>
      </c>
      <c r="E37" s="17">
        <v>1371</v>
      </c>
      <c r="F37" s="10">
        <v>306</v>
      </c>
      <c r="G37" s="10">
        <v>877</v>
      </c>
      <c r="H37" s="10">
        <v>24</v>
      </c>
      <c r="I37" s="10">
        <v>162</v>
      </c>
      <c r="J37" s="10">
        <v>5.4</v>
      </c>
      <c r="K37" s="10">
        <v>952</v>
      </c>
      <c r="L37" s="10" t="s">
        <v>76</v>
      </c>
      <c r="M37" s="2">
        <v>330</v>
      </c>
      <c r="N37" s="2">
        <v>166</v>
      </c>
      <c r="O37" s="2">
        <v>20</v>
      </c>
    </row>
    <row r="38" spans="1:15" x14ac:dyDescent="0.2">
      <c r="A38" s="12">
        <v>2019</v>
      </c>
      <c r="B38" s="2">
        <v>16</v>
      </c>
      <c r="C38" s="2">
        <v>12.3</v>
      </c>
      <c r="D38" s="2">
        <v>610</v>
      </c>
      <c r="E38" s="10">
        <v>1414</v>
      </c>
      <c r="F38" s="11"/>
      <c r="G38" s="11"/>
      <c r="H38" s="10">
        <v>24</v>
      </c>
      <c r="I38" s="10">
        <v>167</v>
      </c>
      <c r="J38" s="10">
        <v>5.6</v>
      </c>
      <c r="K38" s="10">
        <v>1047</v>
      </c>
      <c r="L38" s="10" t="s">
        <v>76</v>
      </c>
      <c r="M38" s="2">
        <v>371</v>
      </c>
      <c r="N38" s="2">
        <v>191</v>
      </c>
      <c r="O38" s="2">
        <v>20</v>
      </c>
    </row>
    <row r="39" spans="1:15" ht="12" customHeight="1" x14ac:dyDescent="0.2">
      <c r="D39" s="134"/>
      <c r="E39" s="10"/>
      <c r="F39" s="11"/>
      <c r="G39" s="11"/>
      <c r="H39" s="10"/>
      <c r="I39" s="10"/>
      <c r="J39" s="10"/>
      <c r="K39" s="10"/>
      <c r="L39" s="10"/>
    </row>
    <row r="40" spans="1:15" ht="48.75" customHeight="1" x14ac:dyDescent="0.2">
      <c r="D40" s="134"/>
      <c r="E40" s="10"/>
      <c r="F40" s="11"/>
      <c r="G40" s="11"/>
      <c r="H40" s="10"/>
      <c r="I40" s="10"/>
      <c r="J40" s="10"/>
      <c r="K40" s="10"/>
      <c r="L40" s="10"/>
    </row>
    <row r="41" spans="1:15" x14ac:dyDescent="0.2">
      <c r="E41" s="10"/>
      <c r="F41" s="11"/>
      <c r="G41" s="11"/>
      <c r="H41" s="10"/>
      <c r="I41" s="10"/>
      <c r="J41" s="10"/>
      <c r="K41" s="10"/>
      <c r="L41" s="10"/>
    </row>
    <row r="42" spans="1:15" x14ac:dyDescent="0.2">
      <c r="D42" s="9"/>
      <c r="E42" s="10"/>
      <c r="F42" s="11"/>
      <c r="G42" s="11"/>
      <c r="H42" s="10"/>
      <c r="I42" s="10"/>
      <c r="J42" s="10"/>
      <c r="K42" s="10"/>
      <c r="L42" s="10"/>
    </row>
    <row r="43" spans="1:15" x14ac:dyDescent="0.2">
      <c r="D43" s="9"/>
      <c r="E43" s="10"/>
      <c r="F43" s="11"/>
      <c r="G43" s="11"/>
      <c r="H43" s="10"/>
      <c r="I43" s="10"/>
      <c r="J43" s="10"/>
      <c r="K43" s="10"/>
      <c r="L43" s="10"/>
    </row>
  </sheetData>
  <mergeCells count="13">
    <mergeCell ref="L3:L4"/>
    <mergeCell ref="M3:O3"/>
    <mergeCell ref="A3:A4"/>
    <mergeCell ref="B3:B4"/>
    <mergeCell ref="C3:C4"/>
    <mergeCell ref="D3:D4"/>
    <mergeCell ref="E3:E4"/>
    <mergeCell ref="F3:G3"/>
    <mergeCell ref="D39:D40"/>
    <mergeCell ref="H3:H4"/>
    <mergeCell ref="I3:I4"/>
    <mergeCell ref="J3:J4"/>
    <mergeCell ref="K3:K4"/>
  </mergeCells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44"/>
  <sheetViews>
    <sheetView workbookViewId="0">
      <pane xSplit="1" ySplit="3" topLeftCell="T4" activePane="bottomRight" state="frozen"/>
      <selection pane="topRight" activeCell="B1" sqref="B1"/>
      <selection pane="bottomLeft" activeCell="A4" sqref="A4"/>
      <selection pane="bottomRight" activeCell="AC20" sqref="AC20"/>
    </sheetView>
  </sheetViews>
  <sheetFormatPr defaultRowHeight="11.25" x14ac:dyDescent="0.2"/>
  <cols>
    <col min="1" max="1" width="9.140625" style="20"/>
    <col min="2" max="9" width="8.85546875" style="20" customWidth="1"/>
    <col min="10" max="10" width="9.140625" style="20"/>
    <col min="11" max="11" width="9" style="20" customWidth="1"/>
    <col min="12" max="16384" width="9.140625" style="20"/>
  </cols>
  <sheetData>
    <row r="1" spans="1:25" ht="30" customHeight="1" x14ac:dyDescent="0.2">
      <c r="A1" s="18" t="s">
        <v>79</v>
      </c>
      <c r="B1" s="19"/>
      <c r="C1" s="19"/>
      <c r="D1" s="19"/>
      <c r="E1" s="19"/>
      <c r="F1" s="19"/>
    </row>
    <row r="2" spans="1:25" ht="20.25" customHeight="1" x14ac:dyDescent="0.2">
      <c r="A2" s="143" t="s">
        <v>80</v>
      </c>
      <c r="B2" s="137" t="s">
        <v>81</v>
      </c>
      <c r="C2" s="137"/>
      <c r="D2" s="148" t="s">
        <v>82</v>
      </c>
      <c r="E2" s="148"/>
      <c r="F2" s="137" t="s">
        <v>83</v>
      </c>
      <c r="G2" s="137"/>
      <c r="H2" s="148" t="s">
        <v>84</v>
      </c>
      <c r="I2" s="144"/>
      <c r="J2" s="144" t="s">
        <v>85</v>
      </c>
      <c r="K2" s="148"/>
      <c r="L2" s="140" t="s">
        <v>106</v>
      </c>
      <c r="M2" s="140"/>
      <c r="N2" s="144" t="s">
        <v>107</v>
      </c>
      <c r="O2" s="144"/>
      <c r="P2" s="144" t="s">
        <v>108</v>
      </c>
      <c r="Q2" s="144"/>
      <c r="R2" s="142" t="s">
        <v>109</v>
      </c>
      <c r="S2" s="143"/>
      <c r="T2" s="142" t="s">
        <v>110</v>
      </c>
      <c r="U2" s="143"/>
      <c r="V2" s="142" t="s">
        <v>142</v>
      </c>
      <c r="W2" s="143"/>
      <c r="X2" s="142" t="s">
        <v>143</v>
      </c>
      <c r="Y2" s="143"/>
    </row>
    <row r="3" spans="1:25" ht="33.75" x14ac:dyDescent="0.2">
      <c r="A3" s="147"/>
      <c r="B3" s="21" t="s">
        <v>86</v>
      </c>
      <c r="C3" s="22" t="s">
        <v>87</v>
      </c>
      <c r="D3" s="21" t="s">
        <v>86</v>
      </c>
      <c r="E3" s="22" t="s">
        <v>87</v>
      </c>
      <c r="F3" s="21" t="s">
        <v>86</v>
      </c>
      <c r="G3" s="22" t="s">
        <v>87</v>
      </c>
      <c r="H3" s="21" t="s">
        <v>86</v>
      </c>
      <c r="I3" s="23" t="s">
        <v>87</v>
      </c>
      <c r="J3" s="24" t="s">
        <v>86</v>
      </c>
      <c r="K3" s="23" t="s">
        <v>87</v>
      </c>
      <c r="L3" s="24" t="s">
        <v>86</v>
      </c>
      <c r="M3" s="121" t="s">
        <v>87</v>
      </c>
      <c r="N3" s="24" t="s">
        <v>86</v>
      </c>
      <c r="O3" s="121" t="s">
        <v>87</v>
      </c>
      <c r="P3" s="24" t="s">
        <v>86</v>
      </c>
      <c r="Q3" s="121" t="s">
        <v>87</v>
      </c>
      <c r="R3" s="24" t="s">
        <v>86</v>
      </c>
      <c r="S3" s="121" t="s">
        <v>87</v>
      </c>
      <c r="T3" s="24" t="s">
        <v>86</v>
      </c>
      <c r="U3" s="121" t="s">
        <v>87</v>
      </c>
      <c r="V3" s="24" t="s">
        <v>86</v>
      </c>
      <c r="W3" s="121" t="s">
        <v>87</v>
      </c>
      <c r="X3" s="24" t="s">
        <v>86</v>
      </c>
      <c r="Y3" s="125" t="s">
        <v>87</v>
      </c>
    </row>
    <row r="4" spans="1:25" ht="12" x14ac:dyDescent="0.2">
      <c r="A4" s="25" t="s">
        <v>88</v>
      </c>
      <c r="B4" s="26">
        <v>243</v>
      </c>
      <c r="C4" s="26">
        <v>120</v>
      </c>
      <c r="D4" s="27">
        <v>222</v>
      </c>
      <c r="E4" s="27">
        <v>112</v>
      </c>
      <c r="F4" s="27">
        <v>206</v>
      </c>
      <c r="G4" s="27">
        <v>108</v>
      </c>
      <c r="H4" s="27">
        <v>192</v>
      </c>
      <c r="I4" s="27">
        <v>100</v>
      </c>
      <c r="J4" s="27">
        <v>174</v>
      </c>
      <c r="K4" s="27">
        <v>90</v>
      </c>
      <c r="L4" s="27">
        <v>160</v>
      </c>
      <c r="M4" s="27">
        <v>83</v>
      </c>
      <c r="N4" s="27">
        <v>160</v>
      </c>
      <c r="O4" s="27">
        <v>80</v>
      </c>
      <c r="P4" s="27">
        <v>190</v>
      </c>
      <c r="Q4" s="27">
        <v>99</v>
      </c>
      <c r="R4" s="27">
        <v>227</v>
      </c>
      <c r="S4" s="27">
        <v>110</v>
      </c>
      <c r="T4" s="27">
        <v>238</v>
      </c>
      <c r="U4" s="27">
        <v>113</v>
      </c>
      <c r="V4" s="27">
        <v>256</v>
      </c>
      <c r="W4" s="27">
        <v>124</v>
      </c>
      <c r="X4" s="163">
        <v>240</v>
      </c>
      <c r="Y4" s="27">
        <v>110</v>
      </c>
    </row>
    <row r="5" spans="1:25" ht="12" x14ac:dyDescent="0.2">
      <c r="A5" s="25" t="s">
        <v>89</v>
      </c>
      <c r="B5" s="28">
        <v>808</v>
      </c>
      <c r="C5" s="28">
        <v>400</v>
      </c>
      <c r="D5" s="27">
        <v>834</v>
      </c>
      <c r="E5" s="27">
        <v>428</v>
      </c>
      <c r="F5" s="27">
        <v>786</v>
      </c>
      <c r="G5" s="27">
        <v>402</v>
      </c>
      <c r="H5" s="27">
        <v>758</v>
      </c>
      <c r="I5" s="27">
        <v>382</v>
      </c>
      <c r="J5" s="27">
        <v>691</v>
      </c>
      <c r="K5" s="27">
        <v>345</v>
      </c>
      <c r="L5" s="27">
        <v>676</v>
      </c>
      <c r="M5" s="27">
        <v>334</v>
      </c>
      <c r="N5" s="27">
        <v>760</v>
      </c>
      <c r="O5" s="27">
        <v>376</v>
      </c>
      <c r="P5" s="27">
        <v>866</v>
      </c>
      <c r="Q5" s="27">
        <v>433</v>
      </c>
      <c r="R5" s="27">
        <v>905</v>
      </c>
      <c r="S5" s="27">
        <v>454</v>
      </c>
      <c r="T5" s="27">
        <v>947</v>
      </c>
      <c r="U5" s="27">
        <v>465</v>
      </c>
      <c r="V5" s="27">
        <v>972</v>
      </c>
      <c r="W5" s="27">
        <v>475</v>
      </c>
      <c r="X5" s="164">
        <v>1024</v>
      </c>
      <c r="Y5" s="27">
        <v>515</v>
      </c>
    </row>
    <row r="6" spans="1:25" ht="12" x14ac:dyDescent="0.2">
      <c r="A6" s="25" t="s">
        <v>90</v>
      </c>
      <c r="B6" s="28">
        <v>533</v>
      </c>
      <c r="C6" s="28">
        <v>274</v>
      </c>
      <c r="D6" s="27">
        <v>535</v>
      </c>
      <c r="E6" s="27">
        <v>272</v>
      </c>
      <c r="F6" s="27">
        <v>518</v>
      </c>
      <c r="G6" s="27">
        <v>250</v>
      </c>
      <c r="H6" s="27">
        <v>488</v>
      </c>
      <c r="I6" s="27">
        <v>239</v>
      </c>
      <c r="J6" s="27">
        <v>458</v>
      </c>
      <c r="K6" s="27">
        <v>219</v>
      </c>
      <c r="L6" s="27">
        <v>431</v>
      </c>
      <c r="M6" s="27">
        <v>201</v>
      </c>
      <c r="N6" s="27">
        <v>409</v>
      </c>
      <c r="O6" s="27">
        <v>188</v>
      </c>
      <c r="P6" s="27">
        <v>417</v>
      </c>
      <c r="Q6" s="27">
        <v>185</v>
      </c>
      <c r="R6" s="27">
        <v>434</v>
      </c>
      <c r="S6" s="27">
        <v>193</v>
      </c>
      <c r="T6" s="27">
        <v>454</v>
      </c>
      <c r="U6" s="27">
        <v>215</v>
      </c>
      <c r="V6" s="27">
        <v>455</v>
      </c>
      <c r="W6" s="27">
        <v>220</v>
      </c>
      <c r="X6" s="165">
        <v>475</v>
      </c>
      <c r="Y6" s="27">
        <v>223</v>
      </c>
    </row>
    <row r="7" spans="1:25" ht="12" x14ac:dyDescent="0.2">
      <c r="A7" s="29" t="s">
        <v>91</v>
      </c>
      <c r="B7" s="28">
        <v>926</v>
      </c>
      <c r="C7" s="30">
        <v>452</v>
      </c>
      <c r="D7" s="27">
        <v>814</v>
      </c>
      <c r="E7" s="27">
        <v>393</v>
      </c>
      <c r="F7" s="27">
        <v>825</v>
      </c>
      <c r="G7" s="27">
        <v>414</v>
      </c>
      <c r="H7" s="27">
        <v>838</v>
      </c>
      <c r="I7" s="27">
        <v>415</v>
      </c>
      <c r="J7" s="27">
        <v>880</v>
      </c>
      <c r="K7" s="27">
        <v>435</v>
      </c>
      <c r="L7" s="27">
        <v>846</v>
      </c>
      <c r="M7" s="27">
        <v>420</v>
      </c>
      <c r="N7" s="27">
        <v>837</v>
      </c>
      <c r="O7" s="27">
        <v>416</v>
      </c>
      <c r="P7" s="27">
        <v>837</v>
      </c>
      <c r="Q7" s="27">
        <v>428</v>
      </c>
      <c r="R7" s="27">
        <v>853</v>
      </c>
      <c r="S7" s="27">
        <v>439</v>
      </c>
      <c r="T7" s="27">
        <v>897</v>
      </c>
      <c r="U7" s="27">
        <v>460</v>
      </c>
      <c r="V7" s="27">
        <v>916</v>
      </c>
      <c r="W7" s="27">
        <v>478</v>
      </c>
      <c r="X7" s="165">
        <v>944</v>
      </c>
      <c r="Y7" s="27">
        <v>482</v>
      </c>
    </row>
    <row r="8" spans="1:25" ht="12" x14ac:dyDescent="0.2">
      <c r="A8" s="25" t="s">
        <v>92</v>
      </c>
      <c r="B8" s="28">
        <v>297</v>
      </c>
      <c r="C8" s="28">
        <v>144</v>
      </c>
      <c r="D8" s="27">
        <v>288</v>
      </c>
      <c r="E8" s="27">
        <v>130</v>
      </c>
      <c r="F8" s="27">
        <v>275</v>
      </c>
      <c r="G8" s="27">
        <v>130</v>
      </c>
      <c r="H8" s="27">
        <v>263</v>
      </c>
      <c r="I8" s="27">
        <v>117</v>
      </c>
      <c r="J8" s="27">
        <v>220</v>
      </c>
      <c r="K8" s="27">
        <v>100</v>
      </c>
      <c r="L8" s="27">
        <v>200</v>
      </c>
      <c r="M8" s="27">
        <v>82</v>
      </c>
      <c r="N8" s="27">
        <v>206</v>
      </c>
      <c r="O8" s="27">
        <v>90</v>
      </c>
      <c r="P8" s="27">
        <v>208</v>
      </c>
      <c r="Q8" s="27">
        <v>92</v>
      </c>
      <c r="R8" s="27">
        <v>211</v>
      </c>
      <c r="S8" s="27">
        <v>99</v>
      </c>
      <c r="T8" s="27">
        <v>223</v>
      </c>
      <c r="U8" s="27">
        <v>111</v>
      </c>
      <c r="V8" s="27">
        <v>234</v>
      </c>
      <c r="W8" s="27">
        <v>125</v>
      </c>
      <c r="X8" s="165">
        <v>237</v>
      </c>
      <c r="Y8" s="27">
        <v>130</v>
      </c>
    </row>
    <row r="9" spans="1:25" ht="12" x14ac:dyDescent="0.2">
      <c r="A9" s="20" t="s">
        <v>93</v>
      </c>
      <c r="B9" s="28">
        <v>775</v>
      </c>
      <c r="C9" s="28">
        <v>369</v>
      </c>
      <c r="D9" s="27">
        <v>729</v>
      </c>
      <c r="E9" s="27">
        <v>349</v>
      </c>
      <c r="F9" s="27">
        <v>670</v>
      </c>
      <c r="G9" s="27">
        <v>330</v>
      </c>
      <c r="H9" s="27">
        <v>696</v>
      </c>
      <c r="I9" s="27">
        <v>349</v>
      </c>
      <c r="J9" s="27">
        <v>667</v>
      </c>
      <c r="K9" s="27">
        <v>334</v>
      </c>
      <c r="L9" s="27">
        <v>665</v>
      </c>
      <c r="M9" s="27">
        <v>333</v>
      </c>
      <c r="N9" s="27">
        <v>634</v>
      </c>
      <c r="O9" s="27">
        <v>323</v>
      </c>
      <c r="P9" s="27">
        <v>656</v>
      </c>
      <c r="Q9" s="27">
        <v>330</v>
      </c>
      <c r="R9" s="27">
        <v>654</v>
      </c>
      <c r="S9" s="27">
        <v>331</v>
      </c>
      <c r="T9" s="27">
        <v>676</v>
      </c>
      <c r="U9" s="27">
        <v>342</v>
      </c>
      <c r="V9" s="27">
        <v>698</v>
      </c>
      <c r="W9" s="27">
        <v>333</v>
      </c>
      <c r="X9" s="165">
        <v>707</v>
      </c>
      <c r="Y9" s="27">
        <v>332</v>
      </c>
    </row>
    <row r="10" spans="1:25" ht="12" x14ac:dyDescent="0.2">
      <c r="A10" s="25" t="s">
        <v>94</v>
      </c>
      <c r="B10" s="28">
        <v>513</v>
      </c>
      <c r="C10" s="30">
        <v>263</v>
      </c>
      <c r="D10" s="27">
        <v>509</v>
      </c>
      <c r="E10" s="27">
        <v>260</v>
      </c>
      <c r="F10" s="27">
        <v>460</v>
      </c>
      <c r="G10" s="27">
        <v>222</v>
      </c>
      <c r="H10" s="27">
        <v>433</v>
      </c>
      <c r="I10" s="27">
        <v>202</v>
      </c>
      <c r="J10" s="27">
        <v>363</v>
      </c>
      <c r="K10" s="27">
        <v>169</v>
      </c>
      <c r="L10" s="27">
        <v>349</v>
      </c>
      <c r="M10" s="27">
        <v>154</v>
      </c>
      <c r="N10" s="27">
        <v>349</v>
      </c>
      <c r="O10" s="27">
        <v>156</v>
      </c>
      <c r="P10" s="27">
        <v>352</v>
      </c>
      <c r="Q10" s="27">
        <v>157</v>
      </c>
      <c r="R10" s="27">
        <v>367</v>
      </c>
      <c r="S10" s="27">
        <v>160</v>
      </c>
      <c r="T10" s="27">
        <v>406</v>
      </c>
      <c r="U10" s="27">
        <v>174</v>
      </c>
      <c r="V10" s="27">
        <v>415</v>
      </c>
      <c r="W10" s="27">
        <v>183</v>
      </c>
      <c r="X10" s="165">
        <v>431</v>
      </c>
      <c r="Y10" s="27">
        <v>194</v>
      </c>
    </row>
    <row r="11" spans="1:25" ht="12" x14ac:dyDescent="0.2">
      <c r="A11" s="29" t="s">
        <v>95</v>
      </c>
      <c r="B11" s="28">
        <v>502</v>
      </c>
      <c r="C11" s="28">
        <v>226</v>
      </c>
      <c r="D11" s="27">
        <v>514</v>
      </c>
      <c r="E11" s="27">
        <v>241</v>
      </c>
      <c r="F11" s="27">
        <v>508</v>
      </c>
      <c r="G11" s="27">
        <v>251</v>
      </c>
      <c r="H11" s="27">
        <v>488</v>
      </c>
      <c r="I11" s="27">
        <v>242</v>
      </c>
      <c r="J11" s="27">
        <v>459</v>
      </c>
      <c r="K11" s="27">
        <v>227</v>
      </c>
      <c r="L11" s="27">
        <v>447</v>
      </c>
      <c r="M11" s="27">
        <v>226</v>
      </c>
      <c r="N11" s="27">
        <v>435</v>
      </c>
      <c r="O11" s="27">
        <v>219</v>
      </c>
      <c r="P11" s="27">
        <v>416</v>
      </c>
      <c r="Q11" s="27">
        <v>198</v>
      </c>
      <c r="R11" s="27">
        <v>458</v>
      </c>
      <c r="S11" s="27">
        <v>217</v>
      </c>
      <c r="T11" s="27">
        <v>485</v>
      </c>
      <c r="U11" s="27">
        <v>231</v>
      </c>
      <c r="V11" s="27">
        <v>484</v>
      </c>
      <c r="W11" s="27">
        <v>229</v>
      </c>
      <c r="X11" s="165">
        <v>546</v>
      </c>
      <c r="Y11" s="27">
        <v>263</v>
      </c>
    </row>
    <row r="12" spans="1:25" ht="12" x14ac:dyDescent="0.2">
      <c r="A12" s="25" t="s">
        <v>96</v>
      </c>
      <c r="B12" s="28">
        <v>400</v>
      </c>
      <c r="C12" s="28">
        <v>211</v>
      </c>
      <c r="D12" s="27">
        <v>410</v>
      </c>
      <c r="E12" s="27">
        <v>204</v>
      </c>
      <c r="F12" s="27">
        <v>406</v>
      </c>
      <c r="G12" s="27">
        <v>192</v>
      </c>
      <c r="H12" s="27">
        <v>362</v>
      </c>
      <c r="I12" s="27">
        <v>172</v>
      </c>
      <c r="J12" s="27">
        <v>475</v>
      </c>
      <c r="K12" s="27">
        <v>230</v>
      </c>
      <c r="L12" s="27">
        <v>441</v>
      </c>
      <c r="M12" s="27">
        <v>210</v>
      </c>
      <c r="N12" s="27">
        <v>458</v>
      </c>
      <c r="O12" s="27">
        <v>226</v>
      </c>
      <c r="P12" s="27">
        <v>453</v>
      </c>
      <c r="Q12" s="27">
        <v>229</v>
      </c>
      <c r="R12" s="27">
        <v>478</v>
      </c>
      <c r="S12" s="27">
        <v>250</v>
      </c>
      <c r="T12" s="27">
        <v>485</v>
      </c>
      <c r="U12" s="27">
        <v>252</v>
      </c>
      <c r="V12" s="27">
        <v>472</v>
      </c>
      <c r="W12" s="27">
        <v>240</v>
      </c>
      <c r="X12" s="165">
        <v>526</v>
      </c>
      <c r="Y12" s="27">
        <v>271</v>
      </c>
    </row>
    <row r="13" spans="1:25" ht="12" x14ac:dyDescent="0.2">
      <c r="A13" s="25" t="s">
        <v>97</v>
      </c>
      <c r="B13" s="28">
        <v>246</v>
      </c>
      <c r="C13" s="30">
        <v>120</v>
      </c>
      <c r="D13" s="27">
        <v>217</v>
      </c>
      <c r="E13" s="27">
        <v>104</v>
      </c>
      <c r="F13" s="27">
        <v>205</v>
      </c>
      <c r="G13" s="27">
        <v>102</v>
      </c>
      <c r="H13" s="27">
        <v>188</v>
      </c>
      <c r="I13" s="27">
        <v>94</v>
      </c>
      <c r="J13" s="27">
        <v>305</v>
      </c>
      <c r="K13" s="27">
        <v>137</v>
      </c>
      <c r="L13" s="27">
        <v>307</v>
      </c>
      <c r="M13" s="27">
        <v>149</v>
      </c>
      <c r="N13" s="27">
        <v>327</v>
      </c>
      <c r="O13" s="27">
        <v>158</v>
      </c>
      <c r="P13" s="27">
        <v>332</v>
      </c>
      <c r="Q13" s="27">
        <v>161</v>
      </c>
      <c r="R13" s="27">
        <v>359</v>
      </c>
      <c r="S13" s="27">
        <v>165</v>
      </c>
      <c r="T13" s="27">
        <v>392</v>
      </c>
      <c r="U13" s="27">
        <v>187</v>
      </c>
      <c r="V13" s="27">
        <v>382</v>
      </c>
      <c r="W13" s="27">
        <v>177</v>
      </c>
      <c r="X13" s="165">
        <v>412</v>
      </c>
      <c r="Y13" s="27">
        <v>191</v>
      </c>
    </row>
    <row r="14" spans="1:25" ht="12" x14ac:dyDescent="0.2">
      <c r="A14" s="29" t="s">
        <v>98</v>
      </c>
      <c r="B14" s="28">
        <v>1191</v>
      </c>
      <c r="C14" s="28">
        <v>607</v>
      </c>
      <c r="D14" s="27">
        <v>1205</v>
      </c>
      <c r="E14" s="27">
        <v>616</v>
      </c>
      <c r="F14" s="27">
        <v>1212</v>
      </c>
      <c r="G14" s="27">
        <v>602</v>
      </c>
      <c r="H14" s="27">
        <v>1221</v>
      </c>
      <c r="I14" s="27">
        <v>594</v>
      </c>
      <c r="J14" s="27">
        <v>164</v>
      </c>
      <c r="K14" s="27">
        <v>81</v>
      </c>
      <c r="L14" s="27">
        <v>152</v>
      </c>
      <c r="M14" s="27">
        <v>77</v>
      </c>
      <c r="N14" s="27">
        <v>154</v>
      </c>
      <c r="O14" s="27">
        <v>74</v>
      </c>
      <c r="P14" s="27">
        <v>139</v>
      </c>
      <c r="Q14" s="27">
        <v>65</v>
      </c>
      <c r="R14" s="27">
        <v>147</v>
      </c>
      <c r="S14" s="27">
        <v>74</v>
      </c>
      <c r="T14" s="27">
        <v>162</v>
      </c>
      <c r="U14" s="27">
        <v>86</v>
      </c>
      <c r="V14" s="27">
        <v>172</v>
      </c>
      <c r="W14" s="27">
        <v>90</v>
      </c>
      <c r="X14" s="165">
        <v>190</v>
      </c>
      <c r="Y14" s="27">
        <v>100</v>
      </c>
    </row>
    <row r="15" spans="1:25" ht="12" x14ac:dyDescent="0.2">
      <c r="A15" s="25" t="s">
        <v>99</v>
      </c>
      <c r="B15" s="28">
        <v>581</v>
      </c>
      <c r="C15" s="28">
        <v>378</v>
      </c>
      <c r="D15" s="27">
        <v>501</v>
      </c>
      <c r="E15" s="27">
        <v>239</v>
      </c>
      <c r="F15" s="27">
        <v>490</v>
      </c>
      <c r="G15" s="27">
        <v>238</v>
      </c>
      <c r="H15" s="27">
        <v>488</v>
      </c>
      <c r="I15" s="27">
        <v>237</v>
      </c>
      <c r="J15" s="27">
        <v>1225</v>
      </c>
      <c r="K15" s="27">
        <v>596</v>
      </c>
      <c r="L15" s="27">
        <v>1228</v>
      </c>
      <c r="M15" s="27">
        <v>606</v>
      </c>
      <c r="N15" s="27">
        <v>1245</v>
      </c>
      <c r="O15" s="27">
        <v>622</v>
      </c>
      <c r="P15" s="27">
        <v>1240</v>
      </c>
      <c r="Q15" s="27">
        <v>615</v>
      </c>
      <c r="R15" s="27">
        <v>1252</v>
      </c>
      <c r="S15" s="27">
        <v>646</v>
      </c>
      <c r="T15" s="27">
        <v>1269</v>
      </c>
      <c r="U15" s="27">
        <v>657</v>
      </c>
      <c r="V15" s="27">
        <v>1289</v>
      </c>
      <c r="W15" s="27">
        <v>655</v>
      </c>
      <c r="X15" s="164">
        <v>1367</v>
      </c>
      <c r="Y15" s="27">
        <v>697</v>
      </c>
    </row>
    <row r="16" spans="1:25" ht="12" x14ac:dyDescent="0.2">
      <c r="A16" s="25" t="s">
        <v>100</v>
      </c>
      <c r="B16" s="28">
        <v>2202</v>
      </c>
      <c r="C16" s="28">
        <v>1161</v>
      </c>
      <c r="D16" s="27">
        <v>2115</v>
      </c>
      <c r="E16" s="27">
        <v>1094</v>
      </c>
      <c r="F16" s="27">
        <v>2120</v>
      </c>
      <c r="G16" s="27">
        <v>1098</v>
      </c>
      <c r="H16" s="27">
        <v>2152</v>
      </c>
      <c r="I16" s="27">
        <v>1133</v>
      </c>
      <c r="J16" s="27">
        <v>2108</v>
      </c>
      <c r="K16" s="27">
        <v>1085</v>
      </c>
      <c r="L16" s="27">
        <v>1504</v>
      </c>
      <c r="M16" s="27">
        <v>783</v>
      </c>
      <c r="N16" s="27">
        <v>1565</v>
      </c>
      <c r="O16" s="27">
        <v>785</v>
      </c>
      <c r="P16" s="27">
        <v>1655</v>
      </c>
      <c r="Q16" s="27">
        <v>831</v>
      </c>
      <c r="R16" s="27">
        <v>1616</v>
      </c>
      <c r="S16" s="27">
        <v>796</v>
      </c>
      <c r="T16" s="27">
        <v>1703</v>
      </c>
      <c r="U16" s="27">
        <v>850</v>
      </c>
      <c r="V16" s="27">
        <v>1759</v>
      </c>
      <c r="W16" s="27">
        <v>891</v>
      </c>
      <c r="X16" s="164">
        <v>1917</v>
      </c>
      <c r="Y16" s="27">
        <v>951</v>
      </c>
    </row>
    <row r="17" spans="1:25" ht="12" x14ac:dyDescent="0.2">
      <c r="A17" s="25" t="s">
        <v>101</v>
      </c>
      <c r="B17" s="28">
        <v>1794</v>
      </c>
      <c r="C17" s="28">
        <v>889</v>
      </c>
      <c r="D17" s="27">
        <v>1706</v>
      </c>
      <c r="E17" s="27">
        <v>825</v>
      </c>
      <c r="F17" s="27">
        <v>1647</v>
      </c>
      <c r="G17" s="27">
        <v>824</v>
      </c>
      <c r="H17" s="27">
        <v>1682</v>
      </c>
      <c r="I17" s="27">
        <v>852</v>
      </c>
      <c r="J17" s="27">
        <v>1742</v>
      </c>
      <c r="K17" s="27">
        <v>868</v>
      </c>
      <c r="L17" s="27">
        <v>840</v>
      </c>
      <c r="M17" s="27">
        <v>410</v>
      </c>
      <c r="N17" s="27">
        <v>887</v>
      </c>
      <c r="O17" s="27">
        <v>443</v>
      </c>
      <c r="P17" s="27">
        <v>947</v>
      </c>
      <c r="Q17" s="27">
        <v>481</v>
      </c>
      <c r="R17" s="27">
        <v>934</v>
      </c>
      <c r="S17" s="27">
        <v>505</v>
      </c>
      <c r="T17" s="27">
        <v>995</v>
      </c>
      <c r="U17" s="27">
        <v>510</v>
      </c>
      <c r="V17" s="27">
        <v>1040</v>
      </c>
      <c r="W17" s="27">
        <v>533</v>
      </c>
      <c r="X17" s="164">
        <v>1118</v>
      </c>
      <c r="Y17" s="27">
        <v>569</v>
      </c>
    </row>
    <row r="18" spans="1:25" ht="12" x14ac:dyDescent="0.2">
      <c r="A18" s="25" t="s">
        <v>102</v>
      </c>
      <c r="B18" s="31" t="s">
        <v>78</v>
      </c>
      <c r="C18" s="31" t="s">
        <v>78</v>
      </c>
      <c r="D18" s="31" t="s">
        <v>78</v>
      </c>
      <c r="E18" s="31" t="s">
        <v>78</v>
      </c>
      <c r="F18" s="31" t="s">
        <v>78</v>
      </c>
      <c r="G18" s="31" t="s">
        <v>78</v>
      </c>
      <c r="H18" s="31" t="s">
        <v>78</v>
      </c>
      <c r="I18" s="31" t="s">
        <v>78</v>
      </c>
      <c r="J18" s="31" t="s">
        <v>78</v>
      </c>
      <c r="K18" s="31" t="s">
        <v>78</v>
      </c>
      <c r="L18" s="27">
        <v>689</v>
      </c>
      <c r="M18" s="27">
        <v>344</v>
      </c>
      <c r="N18" s="27">
        <v>713</v>
      </c>
      <c r="O18" s="27">
        <v>363</v>
      </c>
      <c r="P18" s="27">
        <v>736</v>
      </c>
      <c r="Q18" s="27">
        <v>384</v>
      </c>
      <c r="R18" s="27">
        <v>744</v>
      </c>
      <c r="S18" s="27">
        <v>381</v>
      </c>
      <c r="T18" s="27">
        <v>769</v>
      </c>
      <c r="U18" s="27">
        <v>396</v>
      </c>
      <c r="V18" s="27">
        <v>798</v>
      </c>
      <c r="W18" s="27">
        <v>406</v>
      </c>
      <c r="X18" s="164">
        <v>885</v>
      </c>
      <c r="Y18" s="27">
        <v>440</v>
      </c>
    </row>
    <row r="19" spans="1:25" ht="12" x14ac:dyDescent="0.2">
      <c r="A19" s="25" t="s">
        <v>103</v>
      </c>
      <c r="B19" s="31" t="s">
        <v>78</v>
      </c>
      <c r="C19" s="31" t="s">
        <v>78</v>
      </c>
      <c r="D19" s="31" t="s">
        <v>78</v>
      </c>
      <c r="E19" s="31" t="s">
        <v>78</v>
      </c>
      <c r="F19" s="31" t="s">
        <v>78</v>
      </c>
      <c r="G19" s="31" t="s">
        <v>78</v>
      </c>
      <c r="H19" s="31" t="s">
        <v>78</v>
      </c>
      <c r="I19" s="31" t="s">
        <v>78</v>
      </c>
      <c r="J19" s="31" t="s">
        <v>78</v>
      </c>
      <c r="K19" s="31" t="s">
        <v>78</v>
      </c>
      <c r="L19" s="27">
        <v>866</v>
      </c>
      <c r="M19" s="27">
        <v>446</v>
      </c>
      <c r="N19" s="27">
        <v>895</v>
      </c>
      <c r="O19" s="27">
        <v>476</v>
      </c>
      <c r="P19" s="27">
        <v>1027</v>
      </c>
      <c r="Q19" s="27">
        <v>560</v>
      </c>
      <c r="R19" s="27">
        <v>1125</v>
      </c>
      <c r="S19" s="27">
        <v>575</v>
      </c>
      <c r="T19" s="27">
        <v>1183</v>
      </c>
      <c r="U19" s="27">
        <v>613</v>
      </c>
      <c r="V19" s="27">
        <v>1221</v>
      </c>
      <c r="W19" s="27">
        <v>610</v>
      </c>
      <c r="X19" s="164">
        <v>1278</v>
      </c>
      <c r="Y19" s="27">
        <v>662</v>
      </c>
    </row>
    <row r="20" spans="1:25" ht="12" x14ac:dyDescent="0.2">
      <c r="A20" s="32" t="s">
        <v>104</v>
      </c>
      <c r="B20" s="28">
        <v>19</v>
      </c>
      <c r="C20" s="28">
        <v>19</v>
      </c>
      <c r="D20" s="27">
        <v>18</v>
      </c>
      <c r="E20" s="27">
        <v>18</v>
      </c>
      <c r="F20" s="27">
        <v>18</v>
      </c>
      <c r="G20" s="27">
        <v>18</v>
      </c>
      <c r="H20" s="27">
        <v>33</v>
      </c>
      <c r="I20" s="27">
        <v>13</v>
      </c>
      <c r="J20" s="27">
        <v>33</v>
      </c>
      <c r="K20" s="27">
        <v>18</v>
      </c>
      <c r="L20" s="27">
        <v>10</v>
      </c>
      <c r="M20" s="27">
        <v>6</v>
      </c>
      <c r="N20" s="31" t="s">
        <v>78</v>
      </c>
      <c r="O20" s="31" t="s">
        <v>78</v>
      </c>
      <c r="P20" s="31" t="s">
        <v>78</v>
      </c>
      <c r="Q20" s="31" t="s">
        <v>78</v>
      </c>
      <c r="R20" s="31" t="s">
        <v>78</v>
      </c>
      <c r="S20" s="31" t="s">
        <v>78</v>
      </c>
      <c r="T20" s="31" t="s">
        <v>78</v>
      </c>
      <c r="U20" s="31" t="s">
        <v>78</v>
      </c>
      <c r="V20" s="31" t="s">
        <v>78</v>
      </c>
      <c r="W20" s="31" t="s">
        <v>78</v>
      </c>
      <c r="X20" s="164" t="s">
        <v>78</v>
      </c>
      <c r="Y20" s="31" t="s">
        <v>78</v>
      </c>
    </row>
    <row r="21" spans="1:25" ht="18.75" customHeight="1" x14ac:dyDescent="0.2">
      <c r="A21" s="33" t="s">
        <v>105</v>
      </c>
      <c r="B21" s="34">
        <f>SUM(B4:B20)</f>
        <v>11030</v>
      </c>
      <c r="C21" s="34">
        <f>SUM(C4:C20)</f>
        <v>5633</v>
      </c>
      <c r="D21" s="34">
        <f>SUM(D4:D20)</f>
        <v>10617</v>
      </c>
      <c r="E21" s="34">
        <f>SUM(E4:E20)</f>
        <v>5285</v>
      </c>
      <c r="F21" s="34">
        <f>SUM(F4:F20)</f>
        <v>10346</v>
      </c>
      <c r="G21" s="34">
        <f t="shared" ref="G21:I21" si="0">SUM(G4:G20)</f>
        <v>5181</v>
      </c>
      <c r="H21" s="34">
        <f t="shared" si="0"/>
        <v>10282</v>
      </c>
      <c r="I21" s="34">
        <f t="shared" si="0"/>
        <v>5141</v>
      </c>
      <c r="J21" s="35">
        <f>SUM(J4:J20)</f>
        <v>9964</v>
      </c>
      <c r="K21" s="35">
        <f>SUM(K4:K20)</f>
        <v>4934</v>
      </c>
      <c r="L21" s="35">
        <f t="shared" ref="L21:Q21" si="1">SUM(L4:L20)</f>
        <v>9811</v>
      </c>
      <c r="M21" s="35">
        <f t="shared" si="1"/>
        <v>4864</v>
      </c>
      <c r="N21" s="35">
        <f t="shared" si="1"/>
        <v>10034</v>
      </c>
      <c r="O21" s="35">
        <f t="shared" si="1"/>
        <v>4995</v>
      </c>
      <c r="P21" s="35">
        <f t="shared" si="1"/>
        <v>10471</v>
      </c>
      <c r="Q21" s="35">
        <f t="shared" si="1"/>
        <v>5248</v>
      </c>
      <c r="R21" s="35">
        <f t="shared" ref="R21:W21" si="2">SUM(R4:R20)</f>
        <v>10764</v>
      </c>
      <c r="S21" s="35">
        <f t="shared" si="2"/>
        <v>5395</v>
      </c>
      <c r="T21" s="35">
        <f t="shared" si="2"/>
        <v>11284</v>
      </c>
      <c r="U21" s="35">
        <f t="shared" si="2"/>
        <v>5662</v>
      </c>
      <c r="V21" s="35">
        <f t="shared" si="2"/>
        <v>11563</v>
      </c>
      <c r="W21" s="35">
        <f t="shared" si="2"/>
        <v>5769</v>
      </c>
      <c r="X21" s="35">
        <f t="shared" ref="X21" si="3">SUM(X4:X20)</f>
        <v>12297</v>
      </c>
      <c r="Y21" s="35">
        <f t="shared" ref="Y21" si="4">SUM(Y4:Y20)</f>
        <v>6130</v>
      </c>
    </row>
    <row r="22" spans="1:25" ht="30.75" customHeight="1" x14ac:dyDescent="0.2">
      <c r="A22" s="36"/>
      <c r="B22" s="36"/>
      <c r="C22" s="36"/>
      <c r="D22" s="36"/>
      <c r="E22" s="36"/>
      <c r="F22" s="36"/>
      <c r="G22" s="37"/>
      <c r="H22" s="36"/>
      <c r="I22" s="36"/>
    </row>
    <row r="25" spans="1:25" x14ac:dyDescent="0.2">
      <c r="A25" s="145"/>
      <c r="D25" s="146"/>
      <c r="E25" s="146"/>
    </row>
    <row r="26" spans="1:25" x14ac:dyDescent="0.2">
      <c r="A26" s="145"/>
      <c r="D26" s="39"/>
      <c r="E26" s="40"/>
    </row>
    <row r="27" spans="1:25" x14ac:dyDescent="0.2">
      <c r="D27" s="27"/>
      <c r="E27" s="27"/>
    </row>
    <row r="28" spans="1:25" x14ac:dyDescent="0.2">
      <c r="D28" s="27"/>
      <c r="E28" s="27"/>
    </row>
    <row r="29" spans="1:25" x14ac:dyDescent="0.2">
      <c r="D29" s="27"/>
      <c r="E29" s="27"/>
    </row>
    <row r="30" spans="1:25" x14ac:dyDescent="0.2">
      <c r="D30" s="27"/>
      <c r="E30" s="27"/>
    </row>
    <row r="31" spans="1:25" x14ac:dyDescent="0.2">
      <c r="D31" s="27"/>
      <c r="E31" s="27"/>
    </row>
    <row r="32" spans="1:25" x14ac:dyDescent="0.2">
      <c r="D32" s="27"/>
      <c r="E32" s="27"/>
    </row>
    <row r="33" spans="1:5" x14ac:dyDescent="0.2">
      <c r="D33" s="27"/>
      <c r="E33" s="27"/>
    </row>
    <row r="34" spans="1:5" x14ac:dyDescent="0.2">
      <c r="D34" s="27"/>
      <c r="E34" s="27"/>
    </row>
    <row r="35" spans="1:5" x14ac:dyDescent="0.2">
      <c r="D35" s="27"/>
      <c r="E35" s="27"/>
    </row>
    <row r="36" spans="1:5" x14ac:dyDescent="0.2">
      <c r="D36" s="27"/>
      <c r="E36" s="27"/>
    </row>
    <row r="37" spans="1:5" x14ac:dyDescent="0.2">
      <c r="D37" s="27"/>
      <c r="E37" s="27"/>
    </row>
    <row r="38" spans="1:5" x14ac:dyDescent="0.2">
      <c r="D38" s="27"/>
      <c r="E38" s="27"/>
    </row>
    <row r="39" spans="1:5" x14ac:dyDescent="0.2">
      <c r="A39" s="41"/>
      <c r="D39" s="27"/>
      <c r="E39" s="27"/>
    </row>
    <row r="40" spans="1:5" x14ac:dyDescent="0.2">
      <c r="A40" s="41"/>
      <c r="D40" s="27"/>
      <c r="E40" s="27"/>
    </row>
    <row r="41" spans="1:5" x14ac:dyDescent="0.2">
      <c r="A41" s="41"/>
      <c r="D41" s="27"/>
      <c r="E41" s="27"/>
    </row>
    <row r="42" spans="1:5" x14ac:dyDescent="0.2">
      <c r="A42" s="41"/>
      <c r="D42" s="27"/>
      <c r="E42" s="27"/>
    </row>
    <row r="43" spans="1:5" x14ac:dyDescent="0.2">
      <c r="D43" s="31"/>
      <c r="E43" s="31"/>
    </row>
    <row r="44" spans="1:5" x14ac:dyDescent="0.2">
      <c r="D44" s="27"/>
      <c r="E44" s="27"/>
    </row>
  </sheetData>
  <mergeCells count="15">
    <mergeCell ref="F2:G2"/>
    <mergeCell ref="H2:I2"/>
    <mergeCell ref="J2:K2"/>
    <mergeCell ref="X2:Y2"/>
    <mergeCell ref="A25:A26"/>
    <mergeCell ref="D25:E25"/>
    <mergeCell ref="A2:A3"/>
    <mergeCell ref="B2:C2"/>
    <mergeCell ref="D2:E2"/>
    <mergeCell ref="T2:U2"/>
    <mergeCell ref="V2:W2"/>
    <mergeCell ref="L2:M2"/>
    <mergeCell ref="N2:O2"/>
    <mergeCell ref="P2:Q2"/>
    <mergeCell ref="R2:S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Y22"/>
  <sheetViews>
    <sheetView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X5" sqref="X5:Y20"/>
    </sheetView>
  </sheetViews>
  <sheetFormatPr defaultRowHeight="12" x14ac:dyDescent="0.2"/>
  <cols>
    <col min="1" max="1" width="9.140625" style="2"/>
    <col min="2" max="2" width="5.42578125" style="2" customWidth="1"/>
    <col min="3" max="3" width="8" style="2" customWidth="1"/>
    <col min="4" max="4" width="5.42578125" style="2" customWidth="1"/>
    <col min="5" max="5" width="8" style="2" customWidth="1"/>
    <col min="6" max="6" width="5.42578125" style="2" customWidth="1"/>
    <col min="7" max="7" width="8" style="2" customWidth="1"/>
    <col min="8" max="8" width="5.42578125" style="2" customWidth="1"/>
    <col min="9" max="9" width="8" style="2" customWidth="1"/>
    <col min="10" max="10" width="5.42578125" style="2" customWidth="1"/>
    <col min="11" max="11" width="8" style="2" customWidth="1"/>
    <col min="12" max="12" width="5.42578125" style="2" customWidth="1"/>
    <col min="13" max="13" width="8" style="2" customWidth="1"/>
    <col min="14" max="14" width="5.42578125" style="2" customWidth="1"/>
    <col min="15" max="15" width="8" style="2" customWidth="1"/>
    <col min="16" max="16" width="5.42578125" style="2" customWidth="1"/>
    <col min="17" max="17" width="8" style="2" customWidth="1"/>
    <col min="18" max="18" width="5.42578125" style="2" customWidth="1"/>
    <col min="19" max="19" width="8" style="2" customWidth="1"/>
    <col min="20" max="20" width="5.5703125" style="2" customWidth="1"/>
    <col min="21" max="21" width="7.85546875" style="2" customWidth="1"/>
    <col min="22" max="23" width="7" style="2" customWidth="1"/>
    <col min="24" max="25" width="7.28515625" style="2" customWidth="1"/>
    <col min="26" max="16384" width="9.140625" style="2"/>
  </cols>
  <sheetData>
    <row r="1" spans="1:25" x14ac:dyDescent="0.2">
      <c r="A1" s="149" t="s">
        <v>111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25" ht="9.75" customHeight="1" x14ac:dyDescent="0.2"/>
    <row r="3" spans="1:25" ht="16.5" customHeight="1" x14ac:dyDescent="0.2">
      <c r="A3" s="144" t="s">
        <v>80</v>
      </c>
      <c r="B3" s="137" t="s">
        <v>81</v>
      </c>
      <c r="C3" s="137"/>
      <c r="D3" s="148" t="s">
        <v>82</v>
      </c>
      <c r="E3" s="148"/>
      <c r="F3" s="137" t="s">
        <v>83</v>
      </c>
      <c r="G3" s="137"/>
      <c r="H3" s="148" t="s">
        <v>84</v>
      </c>
      <c r="I3" s="148"/>
      <c r="J3" s="137" t="s">
        <v>85</v>
      </c>
      <c r="K3" s="137"/>
      <c r="L3" s="148" t="s">
        <v>106</v>
      </c>
      <c r="M3" s="148"/>
      <c r="N3" s="137" t="s">
        <v>107</v>
      </c>
      <c r="O3" s="137"/>
      <c r="P3" s="148" t="s">
        <v>108</v>
      </c>
      <c r="Q3" s="148"/>
      <c r="R3" s="148" t="s">
        <v>109</v>
      </c>
      <c r="S3" s="148"/>
      <c r="T3" s="148" t="s">
        <v>110</v>
      </c>
      <c r="U3" s="148"/>
      <c r="V3" s="148" t="s">
        <v>142</v>
      </c>
      <c r="W3" s="148"/>
      <c r="X3" s="148" t="s">
        <v>143</v>
      </c>
      <c r="Y3" s="148"/>
    </row>
    <row r="4" spans="1:25" ht="46.5" customHeight="1" x14ac:dyDescent="0.2">
      <c r="A4" s="150"/>
      <c r="B4" s="42" t="s">
        <v>86</v>
      </c>
      <c r="C4" s="43" t="s">
        <v>112</v>
      </c>
      <c r="D4" s="42" t="s">
        <v>86</v>
      </c>
      <c r="E4" s="43" t="s">
        <v>112</v>
      </c>
      <c r="F4" s="42" t="s">
        <v>86</v>
      </c>
      <c r="G4" s="43" t="s">
        <v>112</v>
      </c>
      <c r="H4" s="42" t="s">
        <v>86</v>
      </c>
      <c r="I4" s="43" t="s">
        <v>112</v>
      </c>
      <c r="J4" s="42" t="s">
        <v>86</v>
      </c>
      <c r="K4" s="43" t="s">
        <v>112</v>
      </c>
      <c r="L4" s="120" t="s">
        <v>86</v>
      </c>
      <c r="M4" s="119" t="s">
        <v>112</v>
      </c>
      <c r="N4" s="120" t="s">
        <v>86</v>
      </c>
      <c r="O4" s="119" t="s">
        <v>112</v>
      </c>
      <c r="P4" s="120" t="s">
        <v>86</v>
      </c>
      <c r="Q4" s="119" t="s">
        <v>112</v>
      </c>
      <c r="R4" s="120" t="s">
        <v>86</v>
      </c>
      <c r="S4" s="119" t="s">
        <v>112</v>
      </c>
      <c r="T4" s="120" t="s">
        <v>86</v>
      </c>
      <c r="U4" s="119" t="s">
        <v>112</v>
      </c>
      <c r="V4" s="120" t="s">
        <v>86</v>
      </c>
      <c r="W4" s="119" t="s">
        <v>112</v>
      </c>
      <c r="X4" s="124" t="s">
        <v>86</v>
      </c>
      <c r="Y4" s="123" t="s">
        <v>112</v>
      </c>
    </row>
    <row r="5" spans="1:25" ht="12.75" x14ac:dyDescent="0.2">
      <c r="A5" s="44" t="s">
        <v>88</v>
      </c>
      <c r="B5" s="45">
        <v>17</v>
      </c>
      <c r="C5" s="45">
        <v>15</v>
      </c>
      <c r="D5" s="46">
        <v>15</v>
      </c>
      <c r="E5" s="46">
        <v>13</v>
      </c>
      <c r="F5" s="46">
        <v>15</v>
      </c>
      <c r="G5" s="46">
        <v>13</v>
      </c>
      <c r="H5" s="46">
        <v>15</v>
      </c>
      <c r="I5" s="46">
        <v>13</v>
      </c>
      <c r="J5" s="2">
        <v>15</v>
      </c>
      <c r="K5" s="2">
        <v>13</v>
      </c>
      <c r="L5" s="2">
        <v>14</v>
      </c>
      <c r="M5" s="2">
        <v>12</v>
      </c>
      <c r="N5" s="2">
        <v>14</v>
      </c>
      <c r="O5" s="2">
        <v>11</v>
      </c>
      <c r="P5" s="2">
        <v>16</v>
      </c>
      <c r="Q5" s="2">
        <v>12</v>
      </c>
      <c r="R5" s="58">
        <v>14</v>
      </c>
      <c r="S5" s="58">
        <v>12</v>
      </c>
      <c r="T5" s="59">
        <v>14</v>
      </c>
      <c r="U5" s="59">
        <v>12</v>
      </c>
      <c r="V5" s="59">
        <v>14</v>
      </c>
      <c r="W5" s="59">
        <v>11</v>
      </c>
      <c r="X5" s="59">
        <v>14</v>
      </c>
      <c r="Y5" s="59">
        <v>13</v>
      </c>
    </row>
    <row r="6" spans="1:25" ht="12.75" x14ac:dyDescent="0.2">
      <c r="A6" s="47" t="s">
        <v>89</v>
      </c>
      <c r="B6" s="45">
        <v>40</v>
      </c>
      <c r="C6" s="45">
        <v>32</v>
      </c>
      <c r="D6" s="46">
        <v>41</v>
      </c>
      <c r="E6" s="46">
        <v>34</v>
      </c>
      <c r="F6" s="46">
        <v>41</v>
      </c>
      <c r="G6" s="46">
        <v>33</v>
      </c>
      <c r="H6" s="46">
        <v>42</v>
      </c>
      <c r="I6" s="46">
        <v>35</v>
      </c>
      <c r="J6" s="2">
        <v>42</v>
      </c>
      <c r="K6" s="2">
        <v>34</v>
      </c>
      <c r="L6" s="2">
        <v>42</v>
      </c>
      <c r="M6" s="2">
        <v>35</v>
      </c>
      <c r="N6" s="2">
        <v>45</v>
      </c>
      <c r="O6" s="2">
        <v>38</v>
      </c>
      <c r="P6" s="2">
        <v>46</v>
      </c>
      <c r="Q6" s="2">
        <v>39</v>
      </c>
      <c r="R6" s="58">
        <v>47</v>
      </c>
      <c r="S6" s="58">
        <v>41</v>
      </c>
      <c r="T6" s="59">
        <v>49</v>
      </c>
      <c r="U6" s="59">
        <v>43</v>
      </c>
      <c r="V6" s="59">
        <v>47</v>
      </c>
      <c r="W6" s="59">
        <v>41</v>
      </c>
      <c r="X6" s="59">
        <v>52</v>
      </c>
      <c r="Y6" s="59">
        <v>43</v>
      </c>
    </row>
    <row r="7" spans="1:25" ht="12.75" x14ac:dyDescent="0.2">
      <c r="A7" s="47" t="s">
        <v>90</v>
      </c>
      <c r="B7" s="45">
        <v>25</v>
      </c>
      <c r="C7" s="45">
        <v>16</v>
      </c>
      <c r="D7" s="46">
        <v>25</v>
      </c>
      <c r="E7" s="46">
        <v>16</v>
      </c>
      <c r="F7" s="46">
        <v>25</v>
      </c>
      <c r="G7" s="46">
        <v>17</v>
      </c>
      <c r="H7" s="46">
        <v>25</v>
      </c>
      <c r="I7" s="46">
        <v>17</v>
      </c>
      <c r="J7" s="2">
        <v>24</v>
      </c>
      <c r="K7" s="2">
        <v>16</v>
      </c>
      <c r="L7" s="2">
        <v>24</v>
      </c>
      <c r="M7" s="2">
        <v>17</v>
      </c>
      <c r="N7" s="2">
        <v>23</v>
      </c>
      <c r="O7" s="2">
        <v>17</v>
      </c>
      <c r="P7" s="2">
        <v>24</v>
      </c>
      <c r="Q7" s="2">
        <v>17</v>
      </c>
      <c r="R7" s="58">
        <v>23</v>
      </c>
      <c r="S7" s="58">
        <v>17</v>
      </c>
      <c r="T7" s="59">
        <v>23</v>
      </c>
      <c r="U7" s="59">
        <v>17</v>
      </c>
      <c r="V7" s="59">
        <v>23</v>
      </c>
      <c r="W7" s="59">
        <v>18</v>
      </c>
      <c r="X7" s="59">
        <v>27</v>
      </c>
      <c r="Y7" s="59">
        <v>21</v>
      </c>
    </row>
    <row r="8" spans="1:25" ht="12.75" x14ac:dyDescent="0.2">
      <c r="A8" s="48" t="s">
        <v>91</v>
      </c>
      <c r="B8" s="49">
        <v>40</v>
      </c>
      <c r="C8" s="49">
        <v>31</v>
      </c>
      <c r="D8" s="50">
        <v>40</v>
      </c>
      <c r="E8" s="50">
        <v>32</v>
      </c>
      <c r="F8" s="50">
        <v>37</v>
      </c>
      <c r="G8" s="50">
        <v>29</v>
      </c>
      <c r="H8" s="50">
        <v>37</v>
      </c>
      <c r="I8" s="50">
        <v>29</v>
      </c>
      <c r="J8" s="2">
        <v>37</v>
      </c>
      <c r="K8" s="2">
        <v>29</v>
      </c>
      <c r="L8" s="2">
        <v>38</v>
      </c>
      <c r="M8" s="2">
        <v>31</v>
      </c>
      <c r="N8" s="2">
        <v>40</v>
      </c>
      <c r="O8" s="2">
        <v>32</v>
      </c>
      <c r="P8" s="2">
        <v>40</v>
      </c>
      <c r="Q8" s="2">
        <v>32</v>
      </c>
      <c r="R8" s="60">
        <v>41</v>
      </c>
      <c r="S8" s="60">
        <v>32</v>
      </c>
      <c r="T8" s="61">
        <v>46</v>
      </c>
      <c r="U8" s="61">
        <v>39</v>
      </c>
      <c r="V8" s="61">
        <v>47</v>
      </c>
      <c r="W8" s="61">
        <v>36</v>
      </c>
      <c r="X8" s="61">
        <v>50</v>
      </c>
      <c r="Y8" s="61">
        <v>40</v>
      </c>
    </row>
    <row r="9" spans="1:25" ht="12.75" x14ac:dyDescent="0.2">
      <c r="A9" s="47" t="s">
        <v>92</v>
      </c>
      <c r="B9" s="45">
        <v>16</v>
      </c>
      <c r="C9" s="45">
        <v>13</v>
      </c>
      <c r="D9" s="46">
        <v>16</v>
      </c>
      <c r="E9" s="46">
        <v>14</v>
      </c>
      <c r="F9" s="46">
        <v>16</v>
      </c>
      <c r="G9" s="46">
        <v>14</v>
      </c>
      <c r="H9" s="46">
        <v>16</v>
      </c>
      <c r="I9" s="46">
        <v>14</v>
      </c>
      <c r="J9" s="2">
        <v>16</v>
      </c>
      <c r="K9" s="2">
        <v>14</v>
      </c>
      <c r="L9" s="2">
        <v>15</v>
      </c>
      <c r="M9" s="2">
        <v>12</v>
      </c>
      <c r="N9" s="2">
        <v>15</v>
      </c>
      <c r="O9" s="2">
        <v>12</v>
      </c>
      <c r="P9" s="2">
        <v>16</v>
      </c>
      <c r="Q9" s="2">
        <v>12</v>
      </c>
      <c r="R9" s="60">
        <v>15</v>
      </c>
      <c r="S9" s="60">
        <v>12</v>
      </c>
      <c r="T9" s="61">
        <v>14</v>
      </c>
      <c r="U9" s="61">
        <v>11</v>
      </c>
      <c r="V9" s="61">
        <v>14</v>
      </c>
      <c r="W9" s="61">
        <v>11</v>
      </c>
      <c r="X9" s="61">
        <v>14</v>
      </c>
      <c r="Y9" s="61">
        <v>10</v>
      </c>
    </row>
    <row r="10" spans="1:25" ht="12.75" x14ac:dyDescent="0.2">
      <c r="A10" s="2" t="s">
        <v>93</v>
      </c>
      <c r="B10" s="2">
        <v>37</v>
      </c>
      <c r="C10" s="2">
        <v>28</v>
      </c>
      <c r="D10" s="10">
        <v>36</v>
      </c>
      <c r="E10" s="10">
        <v>28</v>
      </c>
      <c r="F10" s="10">
        <v>36</v>
      </c>
      <c r="G10" s="10">
        <v>28</v>
      </c>
      <c r="H10" s="10">
        <v>36</v>
      </c>
      <c r="I10" s="10">
        <v>28</v>
      </c>
      <c r="J10" s="2">
        <v>35</v>
      </c>
      <c r="K10" s="2">
        <v>28</v>
      </c>
      <c r="L10" s="2">
        <v>33</v>
      </c>
      <c r="M10" s="2">
        <v>29</v>
      </c>
      <c r="N10" s="2">
        <v>33</v>
      </c>
      <c r="O10" s="2">
        <v>27</v>
      </c>
      <c r="P10" s="2">
        <v>35</v>
      </c>
      <c r="Q10" s="2">
        <v>28</v>
      </c>
      <c r="R10" s="60">
        <v>35</v>
      </c>
      <c r="S10" s="60">
        <v>28</v>
      </c>
      <c r="T10" s="61">
        <v>36</v>
      </c>
      <c r="U10" s="61">
        <v>30</v>
      </c>
      <c r="V10" s="61">
        <v>38</v>
      </c>
      <c r="W10" s="61">
        <v>33</v>
      </c>
      <c r="X10" s="61">
        <v>38</v>
      </c>
      <c r="Y10" s="61">
        <v>33</v>
      </c>
    </row>
    <row r="11" spans="1:25" ht="12.75" x14ac:dyDescent="0.2">
      <c r="A11" s="47" t="s">
        <v>94</v>
      </c>
      <c r="B11" s="45">
        <v>26</v>
      </c>
      <c r="C11" s="45">
        <v>19</v>
      </c>
      <c r="D11" s="46">
        <v>25</v>
      </c>
      <c r="E11" s="46">
        <v>19</v>
      </c>
      <c r="F11" s="46">
        <v>25</v>
      </c>
      <c r="G11" s="46">
        <v>19</v>
      </c>
      <c r="H11" s="46">
        <v>24</v>
      </c>
      <c r="I11" s="46">
        <v>18</v>
      </c>
      <c r="J11" s="2">
        <v>24</v>
      </c>
      <c r="K11" s="2">
        <v>18</v>
      </c>
      <c r="L11" s="2">
        <v>23</v>
      </c>
      <c r="M11" s="2">
        <v>16</v>
      </c>
      <c r="N11" s="2">
        <v>22</v>
      </c>
      <c r="O11" s="2">
        <v>17</v>
      </c>
      <c r="P11" s="2">
        <v>24</v>
      </c>
      <c r="Q11" s="2">
        <v>20</v>
      </c>
      <c r="R11" s="60">
        <v>24</v>
      </c>
      <c r="S11" s="60">
        <v>20</v>
      </c>
      <c r="T11" s="61">
        <v>25</v>
      </c>
      <c r="U11" s="61">
        <v>20</v>
      </c>
      <c r="V11" s="61">
        <v>25</v>
      </c>
      <c r="W11" s="61">
        <v>20</v>
      </c>
      <c r="X11" s="61">
        <v>24</v>
      </c>
      <c r="Y11" s="61">
        <v>20</v>
      </c>
    </row>
    <row r="12" spans="1:25" ht="12.75" x14ac:dyDescent="0.2">
      <c r="A12" s="48" t="s">
        <v>95</v>
      </c>
      <c r="B12" s="49">
        <v>22</v>
      </c>
      <c r="C12" s="49">
        <v>16</v>
      </c>
      <c r="D12" s="50">
        <v>24</v>
      </c>
      <c r="E12" s="50">
        <v>20</v>
      </c>
      <c r="F12" s="50">
        <v>25</v>
      </c>
      <c r="G12" s="50">
        <v>20</v>
      </c>
      <c r="H12" s="50">
        <v>26</v>
      </c>
      <c r="I12" s="50">
        <v>19</v>
      </c>
      <c r="J12" s="2">
        <v>25</v>
      </c>
      <c r="K12" s="2">
        <v>18</v>
      </c>
      <c r="L12" s="2">
        <v>25</v>
      </c>
      <c r="M12" s="2">
        <v>18</v>
      </c>
      <c r="N12" s="2">
        <v>25</v>
      </c>
      <c r="O12" s="2">
        <v>18</v>
      </c>
      <c r="P12" s="2">
        <v>26</v>
      </c>
      <c r="Q12" s="2">
        <v>18</v>
      </c>
      <c r="R12" s="60">
        <v>25</v>
      </c>
      <c r="S12" s="60">
        <v>19</v>
      </c>
      <c r="T12" s="61">
        <v>27</v>
      </c>
      <c r="U12" s="61">
        <v>20</v>
      </c>
      <c r="V12" s="61">
        <v>27</v>
      </c>
      <c r="W12" s="61">
        <v>20</v>
      </c>
      <c r="X12" s="61">
        <v>29</v>
      </c>
      <c r="Y12" s="61">
        <v>22</v>
      </c>
    </row>
    <row r="13" spans="1:25" ht="12.75" x14ac:dyDescent="0.2">
      <c r="A13" s="47" t="s">
        <v>96</v>
      </c>
      <c r="B13" s="45">
        <v>26</v>
      </c>
      <c r="C13" s="45">
        <v>21</v>
      </c>
      <c r="D13" s="46">
        <v>25</v>
      </c>
      <c r="E13" s="46">
        <v>19</v>
      </c>
      <c r="F13" s="46">
        <v>24</v>
      </c>
      <c r="G13" s="46">
        <v>17</v>
      </c>
      <c r="H13" s="46">
        <v>23</v>
      </c>
      <c r="I13" s="46">
        <v>18</v>
      </c>
      <c r="J13" s="2">
        <v>21</v>
      </c>
      <c r="K13" s="2">
        <v>16</v>
      </c>
      <c r="L13" s="2">
        <v>22</v>
      </c>
      <c r="M13" s="2">
        <v>17</v>
      </c>
      <c r="N13" s="2">
        <v>22</v>
      </c>
      <c r="O13" s="2">
        <v>17</v>
      </c>
      <c r="P13" s="2">
        <v>22</v>
      </c>
      <c r="Q13" s="2">
        <v>17</v>
      </c>
      <c r="R13" s="60">
        <v>29</v>
      </c>
      <c r="S13" s="60">
        <v>21</v>
      </c>
      <c r="T13" s="61">
        <v>30</v>
      </c>
      <c r="U13" s="61">
        <v>22</v>
      </c>
      <c r="V13" s="61">
        <v>29</v>
      </c>
      <c r="W13" s="61">
        <v>20</v>
      </c>
      <c r="X13" s="61">
        <v>32</v>
      </c>
      <c r="Y13" s="61">
        <v>23</v>
      </c>
    </row>
    <row r="14" spans="1:25" ht="12.75" x14ac:dyDescent="0.2">
      <c r="A14" s="47" t="s">
        <v>97</v>
      </c>
      <c r="B14" s="45">
        <v>17</v>
      </c>
      <c r="C14" s="45">
        <v>14</v>
      </c>
      <c r="D14" s="46">
        <v>16</v>
      </c>
      <c r="E14" s="46">
        <v>13</v>
      </c>
      <c r="F14" s="46">
        <v>16</v>
      </c>
      <c r="G14" s="46">
        <v>13</v>
      </c>
      <c r="H14" s="46">
        <v>16</v>
      </c>
      <c r="I14" s="46">
        <v>13</v>
      </c>
      <c r="J14" s="2">
        <v>15</v>
      </c>
      <c r="K14" s="2">
        <v>12</v>
      </c>
      <c r="L14" s="2">
        <v>15</v>
      </c>
      <c r="M14" s="2">
        <v>12</v>
      </c>
      <c r="N14" s="2">
        <v>14</v>
      </c>
      <c r="O14" s="2">
        <v>10</v>
      </c>
      <c r="P14" s="2">
        <v>14</v>
      </c>
      <c r="Q14" s="2">
        <v>10</v>
      </c>
      <c r="R14" s="60">
        <v>22</v>
      </c>
      <c r="S14" s="60">
        <v>15</v>
      </c>
      <c r="T14" s="61">
        <v>23</v>
      </c>
      <c r="U14" s="61">
        <v>17</v>
      </c>
      <c r="V14" s="61">
        <v>21</v>
      </c>
      <c r="W14" s="61">
        <v>17</v>
      </c>
      <c r="X14" s="61">
        <v>23</v>
      </c>
      <c r="Y14" s="61">
        <v>19</v>
      </c>
    </row>
    <row r="15" spans="1:25" ht="12.75" x14ac:dyDescent="0.2">
      <c r="A15" s="48" t="s">
        <v>98</v>
      </c>
      <c r="B15" s="49">
        <v>51</v>
      </c>
      <c r="C15" s="49">
        <v>42</v>
      </c>
      <c r="D15" s="50">
        <v>49</v>
      </c>
      <c r="E15" s="50">
        <v>40</v>
      </c>
      <c r="F15" s="50">
        <v>54</v>
      </c>
      <c r="G15" s="50">
        <v>46</v>
      </c>
      <c r="H15" s="50">
        <v>56</v>
      </c>
      <c r="I15" s="50">
        <v>47</v>
      </c>
      <c r="J15" s="2">
        <v>51</v>
      </c>
      <c r="K15" s="2">
        <v>44</v>
      </c>
      <c r="L15" s="2">
        <v>53</v>
      </c>
      <c r="M15" s="2">
        <v>46</v>
      </c>
      <c r="N15" s="2">
        <v>52</v>
      </c>
      <c r="O15" s="2">
        <v>45</v>
      </c>
      <c r="P15" s="2">
        <v>51</v>
      </c>
      <c r="Q15" s="2">
        <v>44</v>
      </c>
      <c r="R15" s="60">
        <v>13</v>
      </c>
      <c r="S15" s="60">
        <v>10</v>
      </c>
      <c r="T15" s="61">
        <v>14</v>
      </c>
      <c r="U15" s="61">
        <v>11</v>
      </c>
      <c r="V15" s="61">
        <v>13</v>
      </c>
      <c r="W15" s="61">
        <v>10</v>
      </c>
      <c r="X15" s="61">
        <v>13</v>
      </c>
      <c r="Y15" s="61">
        <v>10</v>
      </c>
    </row>
    <row r="16" spans="1:25" ht="12.75" x14ac:dyDescent="0.2">
      <c r="A16" s="47" t="s">
        <v>99</v>
      </c>
      <c r="B16" s="45">
        <v>28</v>
      </c>
      <c r="C16" s="45">
        <v>23</v>
      </c>
      <c r="D16" s="46">
        <v>24</v>
      </c>
      <c r="E16" s="46">
        <v>19</v>
      </c>
      <c r="F16" s="46">
        <v>27</v>
      </c>
      <c r="G16" s="46">
        <v>22</v>
      </c>
      <c r="H16" s="46">
        <v>27</v>
      </c>
      <c r="I16" s="46">
        <v>23</v>
      </c>
      <c r="J16" s="2">
        <v>28</v>
      </c>
      <c r="K16" s="2">
        <v>20</v>
      </c>
      <c r="L16" s="2">
        <v>28</v>
      </c>
      <c r="M16" s="2">
        <v>19</v>
      </c>
      <c r="N16" s="2">
        <v>28</v>
      </c>
      <c r="O16" s="2">
        <v>19</v>
      </c>
      <c r="P16" s="2">
        <v>28</v>
      </c>
      <c r="Q16" s="2">
        <v>19</v>
      </c>
      <c r="R16" s="60">
        <v>52</v>
      </c>
      <c r="S16" s="60">
        <v>44</v>
      </c>
      <c r="T16" s="61">
        <v>53</v>
      </c>
      <c r="U16" s="61">
        <v>45</v>
      </c>
      <c r="V16" s="61">
        <v>56</v>
      </c>
      <c r="W16" s="61">
        <v>47</v>
      </c>
      <c r="X16" s="61">
        <v>57</v>
      </c>
      <c r="Y16" s="61">
        <v>45</v>
      </c>
    </row>
    <row r="17" spans="1:25" ht="12.75" x14ac:dyDescent="0.2">
      <c r="A17" s="47" t="s">
        <v>100</v>
      </c>
      <c r="B17" s="45">
        <v>93</v>
      </c>
      <c r="C17" s="45">
        <v>74</v>
      </c>
      <c r="D17" s="46">
        <v>91</v>
      </c>
      <c r="E17" s="46">
        <v>73</v>
      </c>
      <c r="F17" s="46">
        <v>93</v>
      </c>
      <c r="G17" s="46">
        <v>76</v>
      </c>
      <c r="H17" s="46">
        <v>93</v>
      </c>
      <c r="I17" s="46">
        <v>76</v>
      </c>
      <c r="J17" s="2">
        <v>92</v>
      </c>
      <c r="K17" s="2">
        <v>74</v>
      </c>
      <c r="L17" s="2">
        <v>68</v>
      </c>
      <c r="M17" s="2">
        <v>51</v>
      </c>
      <c r="N17" s="2">
        <v>69</v>
      </c>
      <c r="O17" s="2">
        <v>51</v>
      </c>
      <c r="P17" s="2">
        <v>72</v>
      </c>
      <c r="Q17" s="2">
        <v>53</v>
      </c>
      <c r="R17" s="60">
        <v>75</v>
      </c>
      <c r="S17" s="60">
        <v>55</v>
      </c>
      <c r="T17" s="61">
        <v>74</v>
      </c>
      <c r="U17" s="61">
        <v>54</v>
      </c>
      <c r="V17" s="61">
        <v>78</v>
      </c>
      <c r="W17" s="61">
        <v>56</v>
      </c>
      <c r="X17" s="61">
        <v>84</v>
      </c>
      <c r="Y17" s="61">
        <v>62</v>
      </c>
    </row>
    <row r="18" spans="1:25" ht="12.75" x14ac:dyDescent="0.2">
      <c r="A18" s="47" t="s">
        <v>101</v>
      </c>
      <c r="B18" s="45">
        <v>83</v>
      </c>
      <c r="C18" s="45">
        <v>64</v>
      </c>
      <c r="D18" s="46">
        <v>83</v>
      </c>
      <c r="E18" s="46">
        <v>67</v>
      </c>
      <c r="F18" s="46">
        <v>82</v>
      </c>
      <c r="G18" s="46">
        <v>66</v>
      </c>
      <c r="H18" s="46">
        <v>82</v>
      </c>
      <c r="I18" s="46">
        <v>66</v>
      </c>
      <c r="J18" s="2">
        <v>83</v>
      </c>
      <c r="K18" s="2">
        <v>67</v>
      </c>
      <c r="L18" s="2">
        <v>44</v>
      </c>
      <c r="M18" s="2">
        <v>33</v>
      </c>
      <c r="N18" s="2">
        <v>45</v>
      </c>
      <c r="O18" s="2">
        <v>34</v>
      </c>
      <c r="P18" s="2">
        <v>48</v>
      </c>
      <c r="Q18" s="2">
        <v>30</v>
      </c>
      <c r="R18" s="60">
        <v>48</v>
      </c>
      <c r="S18" s="60">
        <v>38</v>
      </c>
      <c r="T18" s="61">
        <v>49</v>
      </c>
      <c r="U18" s="61">
        <v>41</v>
      </c>
      <c r="V18" s="61">
        <v>52</v>
      </c>
      <c r="W18" s="61">
        <v>43</v>
      </c>
      <c r="X18" s="61">
        <v>57</v>
      </c>
      <c r="Y18" s="61">
        <v>47</v>
      </c>
    </row>
    <row r="19" spans="1:25" ht="12.75" x14ac:dyDescent="0.2">
      <c r="A19" s="47" t="s">
        <v>102</v>
      </c>
      <c r="B19" s="46" t="s">
        <v>76</v>
      </c>
      <c r="C19" s="46" t="s">
        <v>76</v>
      </c>
      <c r="D19" s="46" t="s">
        <v>76</v>
      </c>
      <c r="E19" s="46" t="s">
        <v>76</v>
      </c>
      <c r="F19" s="46" t="s">
        <v>76</v>
      </c>
      <c r="G19" s="46" t="s">
        <v>76</v>
      </c>
      <c r="H19" s="46" t="s">
        <v>76</v>
      </c>
      <c r="I19" s="46" t="s">
        <v>76</v>
      </c>
      <c r="J19" s="46" t="s">
        <v>76</v>
      </c>
      <c r="K19" s="46" t="s">
        <v>76</v>
      </c>
      <c r="L19" s="2">
        <v>30</v>
      </c>
      <c r="M19" s="2">
        <v>25</v>
      </c>
      <c r="N19" s="2">
        <v>33</v>
      </c>
      <c r="O19" s="2">
        <v>26</v>
      </c>
      <c r="P19" s="2">
        <v>35</v>
      </c>
      <c r="Q19" s="2">
        <v>27</v>
      </c>
      <c r="R19" s="60">
        <v>36</v>
      </c>
      <c r="S19" s="60">
        <v>28</v>
      </c>
      <c r="T19" s="61">
        <v>38</v>
      </c>
      <c r="U19" s="61">
        <v>29</v>
      </c>
      <c r="V19" s="61">
        <v>38</v>
      </c>
      <c r="W19" s="61">
        <v>29</v>
      </c>
      <c r="X19" s="61">
        <v>38</v>
      </c>
      <c r="Y19" s="61">
        <v>30</v>
      </c>
    </row>
    <row r="20" spans="1:25" ht="12.75" x14ac:dyDescent="0.2">
      <c r="A20" s="47" t="s">
        <v>103</v>
      </c>
      <c r="B20" s="46" t="s">
        <v>76</v>
      </c>
      <c r="C20" s="46" t="s">
        <v>76</v>
      </c>
      <c r="D20" s="46" t="s">
        <v>76</v>
      </c>
      <c r="E20" s="46" t="s">
        <v>76</v>
      </c>
      <c r="F20" s="46" t="s">
        <v>76</v>
      </c>
      <c r="G20" s="46" t="s">
        <v>76</v>
      </c>
      <c r="H20" s="46" t="s">
        <v>76</v>
      </c>
      <c r="I20" s="46" t="s">
        <v>76</v>
      </c>
      <c r="J20" s="46" t="s">
        <v>76</v>
      </c>
      <c r="K20" s="46" t="s">
        <v>76</v>
      </c>
      <c r="L20" s="2">
        <v>41</v>
      </c>
      <c r="M20" s="2">
        <v>34</v>
      </c>
      <c r="N20" s="2">
        <v>45</v>
      </c>
      <c r="O20" s="2">
        <v>36</v>
      </c>
      <c r="P20" s="2">
        <v>47</v>
      </c>
      <c r="Q20" s="2">
        <v>37</v>
      </c>
      <c r="R20" s="60">
        <v>50</v>
      </c>
      <c r="S20" s="60">
        <v>39</v>
      </c>
      <c r="T20" s="61">
        <v>52</v>
      </c>
      <c r="U20" s="61">
        <v>39</v>
      </c>
      <c r="V20" s="61">
        <v>54</v>
      </c>
      <c r="W20" s="61">
        <v>41</v>
      </c>
      <c r="X20" s="61">
        <v>58</v>
      </c>
      <c r="Y20" s="61">
        <v>45</v>
      </c>
    </row>
    <row r="21" spans="1:25" x14ac:dyDescent="0.2">
      <c r="A21" s="51" t="s">
        <v>104</v>
      </c>
      <c r="B21" s="52">
        <v>4</v>
      </c>
      <c r="C21" s="52">
        <v>3</v>
      </c>
      <c r="D21" s="53">
        <v>4</v>
      </c>
      <c r="E21" s="53">
        <v>3</v>
      </c>
      <c r="F21" s="53">
        <v>3</v>
      </c>
      <c r="G21" s="53">
        <v>2</v>
      </c>
      <c r="H21" s="53">
        <v>3</v>
      </c>
      <c r="I21" s="53">
        <v>2</v>
      </c>
      <c r="J21" s="2">
        <v>2</v>
      </c>
      <c r="K21" s="2">
        <v>1</v>
      </c>
      <c r="L21" s="2">
        <v>1</v>
      </c>
      <c r="M21" s="46" t="s">
        <v>76</v>
      </c>
      <c r="N21" s="46" t="s">
        <v>76</v>
      </c>
      <c r="O21" s="46" t="s">
        <v>76</v>
      </c>
      <c r="P21" s="46" t="s">
        <v>76</v>
      </c>
      <c r="Q21" s="46" t="s">
        <v>76</v>
      </c>
      <c r="R21" s="46" t="s">
        <v>76</v>
      </c>
      <c r="S21" s="46" t="s">
        <v>76</v>
      </c>
      <c r="T21" s="46" t="s">
        <v>76</v>
      </c>
      <c r="U21" s="46" t="s">
        <v>76</v>
      </c>
      <c r="V21" s="10" t="s">
        <v>78</v>
      </c>
      <c r="W21" s="10" t="s">
        <v>78</v>
      </c>
      <c r="X21" s="10" t="s">
        <v>78</v>
      </c>
      <c r="Y21" s="10" t="s">
        <v>78</v>
      </c>
    </row>
    <row r="22" spans="1:25" ht="24" customHeight="1" x14ac:dyDescent="0.2">
      <c r="A22" s="54" t="s">
        <v>105</v>
      </c>
      <c r="B22" s="55">
        <f>SUM(B5:B21)</f>
        <v>525</v>
      </c>
      <c r="C22" s="55">
        <f t="shared" ref="C22:Q22" si="0">SUM(C5:C21)</f>
        <v>411</v>
      </c>
      <c r="D22" s="55">
        <f t="shared" si="0"/>
        <v>514</v>
      </c>
      <c r="E22" s="55">
        <f t="shared" si="0"/>
        <v>410</v>
      </c>
      <c r="F22" s="55">
        <f t="shared" si="0"/>
        <v>519</v>
      </c>
      <c r="G22" s="55">
        <f t="shared" si="0"/>
        <v>415</v>
      </c>
      <c r="H22" s="55">
        <f t="shared" si="0"/>
        <v>521</v>
      </c>
      <c r="I22" s="55">
        <f t="shared" si="0"/>
        <v>418</v>
      </c>
      <c r="J22" s="55">
        <f t="shared" si="0"/>
        <v>510</v>
      </c>
      <c r="K22" s="56">
        <f t="shared" si="0"/>
        <v>404</v>
      </c>
      <c r="L22" s="56">
        <f t="shared" si="0"/>
        <v>516</v>
      </c>
      <c r="M22" s="56">
        <f t="shared" si="0"/>
        <v>407</v>
      </c>
      <c r="N22" s="56">
        <f t="shared" si="0"/>
        <v>525</v>
      </c>
      <c r="O22" s="56">
        <f t="shared" si="0"/>
        <v>410</v>
      </c>
      <c r="P22" s="56">
        <f t="shared" si="0"/>
        <v>544</v>
      </c>
      <c r="Q22" s="56">
        <f t="shared" si="0"/>
        <v>415</v>
      </c>
      <c r="R22" s="62">
        <f t="shared" ref="R22:W22" si="1">SUM(R5:R20)</f>
        <v>549</v>
      </c>
      <c r="S22" s="63">
        <f t="shared" si="1"/>
        <v>431</v>
      </c>
      <c r="T22" s="63">
        <f t="shared" si="1"/>
        <v>567</v>
      </c>
      <c r="U22" s="63">
        <f t="shared" si="1"/>
        <v>450</v>
      </c>
      <c r="V22" s="63">
        <f t="shared" si="1"/>
        <v>576</v>
      </c>
      <c r="W22" s="63">
        <f t="shared" si="1"/>
        <v>453</v>
      </c>
      <c r="X22" s="63">
        <f t="shared" ref="X22:Y22" si="2">SUM(X5:X20)</f>
        <v>610</v>
      </c>
      <c r="Y22" s="63">
        <f t="shared" si="2"/>
        <v>483</v>
      </c>
    </row>
  </sheetData>
  <mergeCells count="14">
    <mergeCell ref="X3:Y3"/>
    <mergeCell ref="A1:K1"/>
    <mergeCell ref="A3:A4"/>
    <mergeCell ref="B3:C3"/>
    <mergeCell ref="D3:E3"/>
    <mergeCell ref="F3:G3"/>
    <mergeCell ref="H3:I3"/>
    <mergeCell ref="J3:K3"/>
    <mergeCell ref="T3:U3"/>
    <mergeCell ref="V3:W3"/>
    <mergeCell ref="L3:M3"/>
    <mergeCell ref="N3:O3"/>
    <mergeCell ref="P3:Q3"/>
    <mergeCell ref="R3:S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Y21"/>
  <sheetViews>
    <sheetView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X4" sqref="X4:Y19"/>
    </sheetView>
  </sheetViews>
  <sheetFormatPr defaultRowHeight="12" x14ac:dyDescent="0.2"/>
  <cols>
    <col min="1" max="1" width="9.5703125" style="2" customWidth="1"/>
    <col min="2" max="2" width="6.28515625" style="2" customWidth="1"/>
    <col min="3" max="3" width="8" style="2" customWidth="1"/>
    <col min="4" max="4" width="6.28515625" style="2" customWidth="1"/>
    <col min="5" max="5" width="7.85546875" style="2" customWidth="1"/>
    <col min="6" max="6" width="7.5703125" style="2" customWidth="1"/>
    <col min="7" max="7" width="9.5703125" style="2" customWidth="1"/>
    <col min="8" max="8" width="5.85546875" style="2" customWidth="1"/>
    <col min="9" max="9" width="9.85546875" style="2" customWidth="1"/>
    <col min="10" max="10" width="6" style="2" customWidth="1"/>
    <col min="11" max="11" width="8.85546875" style="2" customWidth="1"/>
    <col min="12" max="12" width="5.5703125" style="2" customWidth="1"/>
    <col min="13" max="13" width="8.140625" style="2" customWidth="1"/>
    <col min="14" max="14" width="5.5703125" style="2" customWidth="1"/>
    <col min="15" max="15" width="7.42578125" style="2" customWidth="1"/>
    <col min="16" max="16" width="5.5703125" style="2" customWidth="1"/>
    <col min="17" max="17" width="7" style="2" customWidth="1"/>
    <col min="18" max="18" width="5.5703125" style="2" customWidth="1"/>
    <col min="19" max="19" width="7.28515625" style="2" customWidth="1"/>
    <col min="20" max="20" width="6" style="2" customWidth="1"/>
    <col min="21" max="21" width="7.140625" style="2" customWidth="1"/>
    <col min="22" max="22" width="5.42578125" style="2" customWidth="1"/>
    <col min="23" max="23" width="7.28515625" style="2" customWidth="1"/>
    <col min="24" max="25" width="7" style="2" customWidth="1"/>
    <col min="26" max="16384" width="9.140625" style="2"/>
  </cols>
  <sheetData>
    <row r="1" spans="1:25" ht="18" customHeight="1" x14ac:dyDescent="0.2">
      <c r="A1" s="139" t="s">
        <v>113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64"/>
      <c r="M1" s="64"/>
      <c r="N1" s="64"/>
      <c r="O1" s="64"/>
      <c r="P1" s="64"/>
    </row>
    <row r="2" spans="1:25" ht="16.5" customHeight="1" x14ac:dyDescent="0.2">
      <c r="A2" s="138" t="s">
        <v>80</v>
      </c>
      <c r="B2" s="137" t="s">
        <v>81</v>
      </c>
      <c r="C2" s="137"/>
      <c r="D2" s="148" t="s">
        <v>82</v>
      </c>
      <c r="E2" s="148"/>
      <c r="F2" s="137" t="s">
        <v>83</v>
      </c>
      <c r="G2" s="137"/>
      <c r="H2" s="148" t="s">
        <v>84</v>
      </c>
      <c r="I2" s="148"/>
      <c r="J2" s="137" t="s">
        <v>85</v>
      </c>
      <c r="K2" s="137"/>
      <c r="L2" s="148" t="s">
        <v>106</v>
      </c>
      <c r="M2" s="148"/>
      <c r="N2" s="137" t="s">
        <v>107</v>
      </c>
      <c r="O2" s="137"/>
      <c r="P2" s="148" t="s">
        <v>108</v>
      </c>
      <c r="Q2" s="148"/>
      <c r="R2" s="148" t="s">
        <v>109</v>
      </c>
      <c r="S2" s="148"/>
      <c r="T2" s="148" t="s">
        <v>110</v>
      </c>
      <c r="U2" s="148"/>
      <c r="V2" s="148" t="s">
        <v>142</v>
      </c>
      <c r="W2" s="148"/>
      <c r="X2" s="148" t="s">
        <v>143</v>
      </c>
      <c r="Y2" s="148"/>
    </row>
    <row r="3" spans="1:25" ht="34.5" customHeight="1" x14ac:dyDescent="0.2">
      <c r="A3" s="139"/>
      <c r="B3" s="65" t="s">
        <v>114</v>
      </c>
      <c r="C3" s="66" t="s">
        <v>115</v>
      </c>
      <c r="D3" s="65" t="s">
        <v>114</v>
      </c>
      <c r="E3" s="66" t="s">
        <v>115</v>
      </c>
      <c r="F3" s="65" t="s">
        <v>114</v>
      </c>
      <c r="G3" s="66" t="s">
        <v>115</v>
      </c>
      <c r="H3" s="65" t="s">
        <v>114</v>
      </c>
      <c r="I3" s="66" t="s">
        <v>115</v>
      </c>
      <c r="J3" s="65" t="s">
        <v>114</v>
      </c>
      <c r="K3" s="66" t="s">
        <v>115</v>
      </c>
      <c r="L3" s="65" t="s">
        <v>114</v>
      </c>
      <c r="M3" s="66" t="s">
        <v>115</v>
      </c>
      <c r="N3" s="65" t="s">
        <v>114</v>
      </c>
      <c r="O3" s="66" t="s">
        <v>115</v>
      </c>
      <c r="P3" s="65" t="s">
        <v>114</v>
      </c>
      <c r="Q3" s="66" t="s">
        <v>115</v>
      </c>
      <c r="R3" s="65" t="s">
        <v>114</v>
      </c>
      <c r="S3" s="66" t="s">
        <v>115</v>
      </c>
      <c r="T3" s="65" t="s">
        <v>114</v>
      </c>
      <c r="U3" s="66" t="s">
        <v>115</v>
      </c>
      <c r="V3" s="65" t="s">
        <v>114</v>
      </c>
      <c r="W3" s="66" t="s">
        <v>115</v>
      </c>
      <c r="X3" s="65" t="s">
        <v>114</v>
      </c>
      <c r="Y3" s="66" t="s">
        <v>115</v>
      </c>
    </row>
    <row r="4" spans="1:25" ht="12.75" x14ac:dyDescent="0.2">
      <c r="A4" s="67" t="s">
        <v>88</v>
      </c>
      <c r="B4" s="68">
        <v>27</v>
      </c>
      <c r="C4" s="68">
        <v>15</v>
      </c>
      <c r="D4" s="68">
        <v>25</v>
      </c>
      <c r="E4" s="68">
        <v>13</v>
      </c>
      <c r="F4" s="68">
        <v>23</v>
      </c>
      <c r="G4" s="68">
        <v>12</v>
      </c>
      <c r="H4" s="68">
        <v>16</v>
      </c>
      <c r="I4" s="68">
        <v>6</v>
      </c>
      <c r="J4" s="68">
        <v>18</v>
      </c>
      <c r="K4" s="68">
        <v>9</v>
      </c>
      <c r="L4" s="68">
        <v>22</v>
      </c>
      <c r="M4" s="68">
        <v>12</v>
      </c>
      <c r="N4" s="68">
        <v>32</v>
      </c>
      <c r="O4" s="68">
        <v>13</v>
      </c>
      <c r="P4" s="68">
        <v>37</v>
      </c>
      <c r="Q4" s="68">
        <v>19</v>
      </c>
      <c r="R4" s="73">
        <v>37</v>
      </c>
      <c r="S4" s="73">
        <v>12</v>
      </c>
      <c r="T4" s="73">
        <v>23</v>
      </c>
      <c r="U4" s="73">
        <v>10</v>
      </c>
      <c r="V4" s="127">
        <v>30</v>
      </c>
      <c r="W4" s="127">
        <v>18</v>
      </c>
      <c r="X4" s="127">
        <v>28</v>
      </c>
      <c r="Y4" s="127">
        <v>14</v>
      </c>
    </row>
    <row r="5" spans="1:25" ht="12.75" x14ac:dyDescent="0.2">
      <c r="A5" s="69" t="s">
        <v>89</v>
      </c>
      <c r="B5" s="70">
        <v>133</v>
      </c>
      <c r="C5" s="70">
        <v>64</v>
      </c>
      <c r="D5" s="70">
        <v>110</v>
      </c>
      <c r="E5" s="70">
        <v>58</v>
      </c>
      <c r="F5" s="70">
        <v>69</v>
      </c>
      <c r="G5" s="70">
        <v>32</v>
      </c>
      <c r="H5" s="70">
        <v>75</v>
      </c>
      <c r="I5" s="70">
        <v>35</v>
      </c>
      <c r="J5" s="70">
        <v>61</v>
      </c>
      <c r="K5" s="70">
        <v>32</v>
      </c>
      <c r="L5" s="70">
        <v>84</v>
      </c>
      <c r="M5" s="70">
        <v>42</v>
      </c>
      <c r="N5" s="70">
        <v>93</v>
      </c>
      <c r="O5" s="70">
        <v>44</v>
      </c>
      <c r="P5" s="70">
        <v>110</v>
      </c>
      <c r="Q5" s="70">
        <v>54</v>
      </c>
      <c r="R5" s="74">
        <v>110</v>
      </c>
      <c r="S5" s="74">
        <v>44</v>
      </c>
      <c r="T5" s="74">
        <v>127</v>
      </c>
      <c r="U5" s="74">
        <v>50</v>
      </c>
      <c r="V5" s="128">
        <v>99</v>
      </c>
      <c r="W5" s="128">
        <v>45</v>
      </c>
      <c r="X5" s="128">
        <v>109</v>
      </c>
      <c r="Y5" s="128">
        <v>62</v>
      </c>
    </row>
    <row r="6" spans="1:25" ht="12.75" x14ac:dyDescent="0.2">
      <c r="A6" s="69" t="s">
        <v>90</v>
      </c>
      <c r="B6" s="70">
        <v>96</v>
      </c>
      <c r="C6" s="70">
        <v>48</v>
      </c>
      <c r="D6" s="70">
        <v>72</v>
      </c>
      <c r="E6" s="70">
        <v>33</v>
      </c>
      <c r="F6" s="70">
        <v>48</v>
      </c>
      <c r="G6" s="70">
        <v>19</v>
      </c>
      <c r="H6" s="70">
        <v>43</v>
      </c>
      <c r="I6" s="70">
        <v>24</v>
      </c>
      <c r="J6" s="70">
        <v>45</v>
      </c>
      <c r="K6" s="70">
        <v>19</v>
      </c>
      <c r="L6" s="70">
        <v>42</v>
      </c>
      <c r="M6" s="70">
        <v>16</v>
      </c>
      <c r="N6" s="70">
        <v>44</v>
      </c>
      <c r="O6" s="70">
        <v>19</v>
      </c>
      <c r="P6" s="70">
        <v>62</v>
      </c>
      <c r="Q6" s="70">
        <v>25</v>
      </c>
      <c r="R6" s="74">
        <v>62</v>
      </c>
      <c r="S6" s="74">
        <v>22</v>
      </c>
      <c r="T6" s="74">
        <v>74</v>
      </c>
      <c r="U6" s="74">
        <v>42</v>
      </c>
      <c r="V6" s="128">
        <v>57</v>
      </c>
      <c r="W6" s="128">
        <v>32</v>
      </c>
      <c r="X6" s="128">
        <v>45</v>
      </c>
      <c r="Y6" s="128">
        <v>17</v>
      </c>
    </row>
    <row r="7" spans="1:25" ht="12.75" x14ac:dyDescent="0.2">
      <c r="A7" s="71" t="s">
        <v>91</v>
      </c>
      <c r="B7" s="70">
        <v>110</v>
      </c>
      <c r="C7" s="70">
        <v>56</v>
      </c>
      <c r="D7" s="70">
        <v>67</v>
      </c>
      <c r="E7" s="70">
        <v>33</v>
      </c>
      <c r="F7" s="70">
        <v>84</v>
      </c>
      <c r="G7" s="70">
        <v>42</v>
      </c>
      <c r="H7" s="70">
        <v>65</v>
      </c>
      <c r="I7" s="70">
        <v>27</v>
      </c>
      <c r="J7" s="70">
        <v>85</v>
      </c>
      <c r="K7" s="70">
        <v>39</v>
      </c>
      <c r="L7" s="70">
        <v>82</v>
      </c>
      <c r="M7" s="70">
        <v>43</v>
      </c>
      <c r="N7" s="70">
        <v>78</v>
      </c>
      <c r="O7" s="70">
        <v>38</v>
      </c>
      <c r="P7" s="70">
        <v>80</v>
      </c>
      <c r="Q7" s="70">
        <v>42</v>
      </c>
      <c r="R7" s="75">
        <v>80</v>
      </c>
      <c r="S7" s="75">
        <v>48</v>
      </c>
      <c r="T7" s="75">
        <v>124</v>
      </c>
      <c r="U7" s="75">
        <v>57</v>
      </c>
      <c r="V7" s="129">
        <v>112</v>
      </c>
      <c r="W7" s="129">
        <v>64</v>
      </c>
      <c r="X7" s="129">
        <v>105</v>
      </c>
      <c r="Y7" s="129">
        <v>44</v>
      </c>
    </row>
    <row r="8" spans="1:25" ht="12.75" x14ac:dyDescent="0.2">
      <c r="A8" s="69" t="s">
        <v>92</v>
      </c>
      <c r="B8" s="70">
        <v>42</v>
      </c>
      <c r="C8" s="70">
        <v>18</v>
      </c>
      <c r="D8" s="70">
        <v>22</v>
      </c>
      <c r="E8" s="70">
        <v>6</v>
      </c>
      <c r="F8" s="70">
        <v>21</v>
      </c>
      <c r="G8" s="70">
        <v>10</v>
      </c>
      <c r="H8" s="70">
        <v>15</v>
      </c>
      <c r="I8" s="70">
        <v>5</v>
      </c>
      <c r="J8" s="70">
        <v>15</v>
      </c>
      <c r="K8" s="70">
        <v>9</v>
      </c>
      <c r="L8" s="70">
        <v>21</v>
      </c>
      <c r="M8" s="70">
        <v>9</v>
      </c>
      <c r="N8" s="70">
        <v>29</v>
      </c>
      <c r="O8" s="70">
        <v>15</v>
      </c>
      <c r="P8" s="70">
        <v>33</v>
      </c>
      <c r="Q8" s="70">
        <v>14</v>
      </c>
      <c r="R8" s="74">
        <v>33</v>
      </c>
      <c r="S8" s="74">
        <v>17</v>
      </c>
      <c r="T8" s="74">
        <v>37</v>
      </c>
      <c r="U8" s="74">
        <v>23</v>
      </c>
      <c r="V8" s="128">
        <v>40</v>
      </c>
      <c r="W8" s="128">
        <v>22</v>
      </c>
      <c r="X8" s="128">
        <v>27</v>
      </c>
      <c r="Y8" s="128">
        <v>14</v>
      </c>
    </row>
    <row r="9" spans="1:25" ht="12.75" x14ac:dyDescent="0.2">
      <c r="A9" s="2" t="s">
        <v>93</v>
      </c>
      <c r="B9" s="70">
        <v>111</v>
      </c>
      <c r="C9" s="70">
        <v>53</v>
      </c>
      <c r="D9" s="70">
        <v>65</v>
      </c>
      <c r="E9" s="70">
        <v>35</v>
      </c>
      <c r="F9" s="70">
        <v>48</v>
      </c>
      <c r="G9" s="70">
        <v>25</v>
      </c>
      <c r="H9" s="70">
        <v>72</v>
      </c>
      <c r="I9" s="70">
        <v>39</v>
      </c>
      <c r="J9" s="70">
        <v>44</v>
      </c>
      <c r="K9" s="70">
        <v>19</v>
      </c>
      <c r="L9" s="70">
        <v>52</v>
      </c>
      <c r="M9" s="70">
        <v>24</v>
      </c>
      <c r="N9" s="70">
        <v>60</v>
      </c>
      <c r="O9" s="70">
        <v>29</v>
      </c>
      <c r="P9" s="70">
        <v>79</v>
      </c>
      <c r="Q9" s="70">
        <v>35</v>
      </c>
      <c r="R9" s="74">
        <v>79</v>
      </c>
      <c r="S9" s="74">
        <v>36</v>
      </c>
      <c r="T9" s="74">
        <v>99</v>
      </c>
      <c r="U9" s="74">
        <v>49</v>
      </c>
      <c r="V9" s="128">
        <v>81</v>
      </c>
      <c r="W9" s="128">
        <v>34</v>
      </c>
      <c r="X9" s="128">
        <v>72</v>
      </c>
      <c r="Y9" s="128">
        <v>31</v>
      </c>
    </row>
    <row r="10" spans="1:25" ht="12.75" x14ac:dyDescent="0.2">
      <c r="A10" s="69" t="s">
        <v>94</v>
      </c>
      <c r="B10" s="70">
        <v>96</v>
      </c>
      <c r="C10" s="70">
        <v>46</v>
      </c>
      <c r="D10" s="70">
        <v>59</v>
      </c>
      <c r="E10" s="70">
        <v>26</v>
      </c>
      <c r="F10" s="70">
        <v>51</v>
      </c>
      <c r="G10" s="70">
        <v>23</v>
      </c>
      <c r="H10" s="70">
        <v>37</v>
      </c>
      <c r="I10" s="70">
        <v>14</v>
      </c>
      <c r="J10" s="70">
        <v>40</v>
      </c>
      <c r="K10" s="70">
        <v>17</v>
      </c>
      <c r="L10" s="70">
        <v>42</v>
      </c>
      <c r="M10" s="70">
        <v>20</v>
      </c>
      <c r="N10" s="70">
        <v>39</v>
      </c>
      <c r="O10" s="70">
        <v>15</v>
      </c>
      <c r="P10" s="70">
        <v>58</v>
      </c>
      <c r="Q10" s="70">
        <v>25</v>
      </c>
      <c r="R10" s="74">
        <v>58</v>
      </c>
      <c r="S10" s="74">
        <v>16</v>
      </c>
      <c r="T10" s="74">
        <v>82</v>
      </c>
      <c r="U10" s="74">
        <v>39</v>
      </c>
      <c r="V10" s="128">
        <v>51</v>
      </c>
      <c r="W10" s="128">
        <v>28</v>
      </c>
      <c r="X10" s="128">
        <v>59</v>
      </c>
      <c r="Y10" s="128">
        <v>29</v>
      </c>
    </row>
    <row r="11" spans="1:25" ht="12.75" x14ac:dyDescent="0.2">
      <c r="A11" s="71" t="s">
        <v>95</v>
      </c>
      <c r="B11" s="70">
        <v>75</v>
      </c>
      <c r="C11" s="70">
        <v>32</v>
      </c>
      <c r="D11" s="70">
        <v>49</v>
      </c>
      <c r="E11" s="70">
        <v>20</v>
      </c>
      <c r="F11" s="70">
        <v>42</v>
      </c>
      <c r="G11" s="70">
        <v>18</v>
      </c>
      <c r="H11" s="70">
        <v>44</v>
      </c>
      <c r="I11" s="70">
        <v>23</v>
      </c>
      <c r="J11" s="70">
        <v>44</v>
      </c>
      <c r="K11" s="70">
        <v>25</v>
      </c>
      <c r="L11" s="70">
        <v>53</v>
      </c>
      <c r="M11" s="70">
        <v>21</v>
      </c>
      <c r="N11" s="70">
        <v>53</v>
      </c>
      <c r="O11" s="70">
        <v>17</v>
      </c>
      <c r="P11" s="70">
        <v>52</v>
      </c>
      <c r="Q11" s="70">
        <v>22</v>
      </c>
      <c r="R11" s="74">
        <v>57</v>
      </c>
      <c r="S11" s="74">
        <v>33</v>
      </c>
      <c r="T11" s="74">
        <v>74</v>
      </c>
      <c r="U11" s="74">
        <v>33</v>
      </c>
      <c r="V11" s="128">
        <v>57</v>
      </c>
      <c r="W11" s="128">
        <v>27</v>
      </c>
      <c r="X11" s="128">
        <v>77</v>
      </c>
      <c r="Y11" s="128">
        <v>37</v>
      </c>
    </row>
    <row r="12" spans="1:25" ht="12.75" x14ac:dyDescent="0.2">
      <c r="A12" s="69" t="s">
        <v>99</v>
      </c>
      <c r="B12" s="70">
        <v>58</v>
      </c>
      <c r="C12" s="70">
        <v>30</v>
      </c>
      <c r="D12" s="70">
        <v>46</v>
      </c>
      <c r="E12" s="70">
        <v>28</v>
      </c>
      <c r="F12" s="70">
        <v>46</v>
      </c>
      <c r="G12" s="70">
        <v>25</v>
      </c>
      <c r="H12" s="70">
        <v>33</v>
      </c>
      <c r="I12" s="70">
        <v>13</v>
      </c>
      <c r="J12" s="70">
        <v>43</v>
      </c>
      <c r="K12" s="70">
        <v>22</v>
      </c>
      <c r="L12" s="70">
        <v>36</v>
      </c>
      <c r="M12" s="70">
        <v>18</v>
      </c>
      <c r="N12" s="70">
        <v>34</v>
      </c>
      <c r="O12" s="70">
        <v>25</v>
      </c>
      <c r="P12" s="70">
        <v>46</v>
      </c>
      <c r="Q12" s="70">
        <v>23</v>
      </c>
      <c r="R12" s="75">
        <v>46</v>
      </c>
      <c r="S12" s="75">
        <v>27</v>
      </c>
      <c r="T12" s="75">
        <v>57</v>
      </c>
      <c r="U12" s="75">
        <v>25</v>
      </c>
      <c r="V12" s="129">
        <v>47</v>
      </c>
      <c r="W12" s="129">
        <v>23</v>
      </c>
      <c r="X12" s="129">
        <v>56</v>
      </c>
      <c r="Y12" s="129">
        <v>30</v>
      </c>
    </row>
    <row r="13" spans="1:25" ht="12.75" x14ac:dyDescent="0.2">
      <c r="A13" s="69" t="s">
        <v>96</v>
      </c>
      <c r="B13" s="70">
        <v>56</v>
      </c>
      <c r="C13" s="70">
        <v>26</v>
      </c>
      <c r="D13" s="70">
        <v>48</v>
      </c>
      <c r="E13" s="70">
        <v>17</v>
      </c>
      <c r="F13" s="70">
        <v>42</v>
      </c>
      <c r="G13" s="70">
        <v>14</v>
      </c>
      <c r="H13" s="70">
        <v>32</v>
      </c>
      <c r="I13" s="70">
        <v>15</v>
      </c>
      <c r="J13" s="70">
        <v>34</v>
      </c>
      <c r="K13" s="70">
        <v>18</v>
      </c>
      <c r="L13" s="70">
        <v>44</v>
      </c>
      <c r="M13" s="70">
        <v>27</v>
      </c>
      <c r="N13" s="70">
        <v>55</v>
      </c>
      <c r="O13" s="70">
        <v>26</v>
      </c>
      <c r="P13" s="70">
        <v>46</v>
      </c>
      <c r="Q13" s="70">
        <v>23</v>
      </c>
      <c r="R13" s="74">
        <v>46</v>
      </c>
      <c r="S13" s="74">
        <v>24</v>
      </c>
      <c r="T13" s="74">
        <v>66</v>
      </c>
      <c r="U13" s="74">
        <v>35</v>
      </c>
      <c r="V13" s="128">
        <v>46</v>
      </c>
      <c r="W13" s="128">
        <v>19</v>
      </c>
      <c r="X13" s="128">
        <v>60</v>
      </c>
      <c r="Y13" s="128">
        <v>27</v>
      </c>
    </row>
    <row r="14" spans="1:25" ht="12.75" x14ac:dyDescent="0.2">
      <c r="A14" s="69" t="s">
        <v>97</v>
      </c>
      <c r="B14" s="70">
        <v>16</v>
      </c>
      <c r="C14" s="70">
        <v>7</v>
      </c>
      <c r="D14" s="70">
        <v>13</v>
      </c>
      <c r="E14" s="70">
        <v>9</v>
      </c>
      <c r="F14" s="70">
        <v>19</v>
      </c>
      <c r="G14" s="70">
        <v>11</v>
      </c>
      <c r="H14" s="70">
        <v>13</v>
      </c>
      <c r="I14" s="70">
        <v>7</v>
      </c>
      <c r="J14" s="70">
        <v>13</v>
      </c>
      <c r="K14" s="70">
        <v>8</v>
      </c>
      <c r="L14" s="70">
        <v>10</v>
      </c>
      <c r="M14" s="70">
        <v>5</v>
      </c>
      <c r="N14" s="70">
        <v>30</v>
      </c>
      <c r="O14" s="70">
        <v>11</v>
      </c>
      <c r="P14" s="70">
        <v>29</v>
      </c>
      <c r="Q14" s="70">
        <v>15</v>
      </c>
      <c r="R14" s="74">
        <v>29</v>
      </c>
      <c r="S14" s="74">
        <v>15</v>
      </c>
      <c r="T14" s="74">
        <v>31</v>
      </c>
      <c r="U14" s="74">
        <v>19</v>
      </c>
      <c r="V14" s="128">
        <v>24</v>
      </c>
      <c r="W14" s="128">
        <v>10</v>
      </c>
      <c r="X14" s="128">
        <v>38</v>
      </c>
      <c r="Y14" s="128">
        <v>19</v>
      </c>
    </row>
    <row r="15" spans="1:25" ht="12.75" x14ac:dyDescent="0.2">
      <c r="A15" s="71" t="s">
        <v>98</v>
      </c>
      <c r="B15" s="70">
        <v>160</v>
      </c>
      <c r="C15" s="70">
        <v>83</v>
      </c>
      <c r="D15" s="70">
        <v>125</v>
      </c>
      <c r="E15" s="70">
        <v>55</v>
      </c>
      <c r="F15" s="70">
        <v>134</v>
      </c>
      <c r="G15" s="70">
        <v>56</v>
      </c>
      <c r="H15" s="70">
        <v>128</v>
      </c>
      <c r="I15" s="70">
        <v>56</v>
      </c>
      <c r="J15" s="70">
        <v>132</v>
      </c>
      <c r="K15" s="70">
        <v>61</v>
      </c>
      <c r="L15" s="70">
        <v>152</v>
      </c>
      <c r="M15" s="70">
        <v>84</v>
      </c>
      <c r="N15" s="70">
        <v>111</v>
      </c>
      <c r="O15" s="70">
        <v>62</v>
      </c>
      <c r="P15" s="70">
        <v>128</v>
      </c>
      <c r="Q15" s="70">
        <v>66</v>
      </c>
      <c r="R15" s="75">
        <v>128</v>
      </c>
      <c r="S15" s="75">
        <v>73</v>
      </c>
      <c r="T15" s="75">
        <v>148</v>
      </c>
      <c r="U15" s="75">
        <v>79</v>
      </c>
      <c r="V15" s="129">
        <v>159</v>
      </c>
      <c r="W15" s="129">
        <v>79</v>
      </c>
      <c r="X15" s="129">
        <v>147</v>
      </c>
      <c r="Y15" s="129">
        <v>65</v>
      </c>
    </row>
    <row r="16" spans="1:25" ht="12.75" x14ac:dyDescent="0.2">
      <c r="A16" s="69" t="s">
        <v>100</v>
      </c>
      <c r="B16" s="70">
        <v>213</v>
      </c>
      <c r="C16" s="70">
        <v>102</v>
      </c>
      <c r="D16" s="70">
        <v>202</v>
      </c>
      <c r="E16" s="70">
        <v>95</v>
      </c>
      <c r="F16" s="70">
        <v>171</v>
      </c>
      <c r="G16" s="70">
        <v>67</v>
      </c>
      <c r="H16" s="70">
        <v>166</v>
      </c>
      <c r="I16" s="70">
        <v>78</v>
      </c>
      <c r="J16" s="70">
        <v>177</v>
      </c>
      <c r="K16" s="70">
        <v>73</v>
      </c>
      <c r="L16" s="70">
        <v>102</v>
      </c>
      <c r="M16" s="70">
        <v>50</v>
      </c>
      <c r="N16" s="70">
        <v>152</v>
      </c>
      <c r="O16" s="70">
        <v>69</v>
      </c>
      <c r="P16" s="70">
        <v>170</v>
      </c>
      <c r="Q16" s="70">
        <v>87</v>
      </c>
      <c r="R16" s="75">
        <v>158</v>
      </c>
      <c r="S16" s="75">
        <v>86</v>
      </c>
      <c r="T16" s="75">
        <v>182</v>
      </c>
      <c r="U16" s="75">
        <v>89</v>
      </c>
      <c r="V16" s="130">
        <v>210</v>
      </c>
      <c r="W16" s="130">
        <v>110</v>
      </c>
      <c r="X16" s="130">
        <v>226</v>
      </c>
      <c r="Y16" s="130">
        <v>106</v>
      </c>
    </row>
    <row r="17" spans="1:25" ht="12.75" x14ac:dyDescent="0.2">
      <c r="A17" s="69" t="s">
        <v>101</v>
      </c>
      <c r="B17" s="70">
        <v>224</v>
      </c>
      <c r="C17" s="70">
        <v>101</v>
      </c>
      <c r="D17" s="70">
        <v>170</v>
      </c>
      <c r="E17" s="70">
        <v>75</v>
      </c>
      <c r="F17" s="70">
        <v>142</v>
      </c>
      <c r="G17" s="70">
        <v>73</v>
      </c>
      <c r="H17" s="70">
        <v>134</v>
      </c>
      <c r="I17" s="70">
        <v>70</v>
      </c>
      <c r="J17" s="70">
        <v>161</v>
      </c>
      <c r="K17" s="70">
        <v>75</v>
      </c>
      <c r="L17" s="70">
        <v>101</v>
      </c>
      <c r="M17" s="70">
        <v>51</v>
      </c>
      <c r="N17" s="70">
        <v>97</v>
      </c>
      <c r="O17" s="70">
        <v>51</v>
      </c>
      <c r="P17" s="70">
        <v>130</v>
      </c>
      <c r="Q17" s="70">
        <v>65</v>
      </c>
      <c r="R17" s="75">
        <v>121</v>
      </c>
      <c r="S17" s="75">
        <v>60</v>
      </c>
      <c r="T17" s="75">
        <v>124</v>
      </c>
      <c r="U17" s="75">
        <v>50</v>
      </c>
      <c r="V17" s="130">
        <v>141</v>
      </c>
      <c r="W17" s="130">
        <v>66</v>
      </c>
      <c r="X17" s="130">
        <v>127</v>
      </c>
      <c r="Y17" s="130">
        <v>54</v>
      </c>
    </row>
    <row r="18" spans="1:25" ht="12.75" x14ac:dyDescent="0.2">
      <c r="A18" s="69" t="s">
        <v>102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>
        <v>66</v>
      </c>
      <c r="M18" s="70">
        <v>36</v>
      </c>
      <c r="N18" s="70">
        <v>60</v>
      </c>
      <c r="O18" s="70">
        <v>28</v>
      </c>
      <c r="P18" s="70">
        <v>65</v>
      </c>
      <c r="Q18" s="70">
        <v>35</v>
      </c>
      <c r="R18" s="75">
        <v>65</v>
      </c>
      <c r="S18" s="75">
        <v>29</v>
      </c>
      <c r="T18" s="75">
        <v>99</v>
      </c>
      <c r="U18" s="75">
        <v>52</v>
      </c>
      <c r="V18" s="130">
        <v>69</v>
      </c>
      <c r="W18" s="130">
        <v>37</v>
      </c>
      <c r="X18" s="130">
        <v>100</v>
      </c>
      <c r="Y18" s="130">
        <v>40</v>
      </c>
    </row>
    <row r="19" spans="1:25" ht="12.75" x14ac:dyDescent="0.2">
      <c r="A19" s="69" t="s">
        <v>103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>
        <v>98</v>
      </c>
      <c r="M19" s="70">
        <v>54</v>
      </c>
      <c r="N19" s="70">
        <v>95</v>
      </c>
      <c r="O19" s="70">
        <v>56</v>
      </c>
      <c r="P19" s="70">
        <v>120</v>
      </c>
      <c r="Q19" s="70">
        <v>60</v>
      </c>
      <c r="R19" s="75">
        <v>120</v>
      </c>
      <c r="S19" s="75">
        <v>43</v>
      </c>
      <c r="T19" s="75">
        <v>137</v>
      </c>
      <c r="U19" s="75">
        <v>70</v>
      </c>
      <c r="V19" s="130">
        <v>148</v>
      </c>
      <c r="W19" s="130">
        <v>71</v>
      </c>
      <c r="X19" s="130">
        <v>138</v>
      </c>
      <c r="Y19" s="130">
        <v>75</v>
      </c>
    </row>
    <row r="20" spans="1:25" s="13" customFormat="1" ht="12" customHeight="1" x14ac:dyDescent="0.2">
      <c r="A20" s="131" t="s">
        <v>116</v>
      </c>
      <c r="B20" s="17">
        <v>16</v>
      </c>
      <c r="C20" s="17">
        <v>8</v>
      </c>
      <c r="D20" s="17">
        <v>11</v>
      </c>
      <c r="E20" s="17">
        <v>6</v>
      </c>
      <c r="F20" s="17">
        <v>7</v>
      </c>
      <c r="G20" s="17">
        <v>5</v>
      </c>
      <c r="H20" s="17">
        <v>6</v>
      </c>
      <c r="I20" s="17">
        <v>3</v>
      </c>
      <c r="J20" s="17">
        <v>5</v>
      </c>
      <c r="K20" s="17">
        <v>4</v>
      </c>
      <c r="L20" s="17">
        <v>3</v>
      </c>
      <c r="M20" s="17">
        <v>2</v>
      </c>
      <c r="N20" s="17" t="s">
        <v>78</v>
      </c>
      <c r="O20" s="17" t="s">
        <v>78</v>
      </c>
      <c r="P20" s="17" t="s">
        <v>78</v>
      </c>
      <c r="Q20" s="17" t="s">
        <v>78</v>
      </c>
      <c r="R20" s="17" t="s">
        <v>78</v>
      </c>
      <c r="S20" s="17" t="s">
        <v>78</v>
      </c>
      <c r="T20" s="17" t="s">
        <v>78</v>
      </c>
      <c r="U20" s="17" t="s">
        <v>78</v>
      </c>
      <c r="V20" s="17" t="s">
        <v>78</v>
      </c>
      <c r="W20" s="17" t="s">
        <v>78</v>
      </c>
      <c r="X20" s="17" t="s">
        <v>78</v>
      </c>
      <c r="Y20" s="17" t="s">
        <v>78</v>
      </c>
    </row>
    <row r="21" spans="1:25" ht="18" customHeight="1" x14ac:dyDescent="0.2">
      <c r="A21" s="54" t="s">
        <v>105</v>
      </c>
      <c r="B21" s="72">
        <f t="shared" ref="B21:W21" si="0">SUM(B4:B20)</f>
        <v>1433</v>
      </c>
      <c r="C21" s="72">
        <f t="shared" si="0"/>
        <v>689</v>
      </c>
      <c r="D21" s="72">
        <f t="shared" si="0"/>
        <v>1084</v>
      </c>
      <c r="E21" s="72">
        <f t="shared" si="0"/>
        <v>509</v>
      </c>
      <c r="F21" s="72">
        <f t="shared" si="0"/>
        <v>947</v>
      </c>
      <c r="G21" s="72">
        <f t="shared" si="0"/>
        <v>432</v>
      </c>
      <c r="H21" s="72">
        <f t="shared" si="0"/>
        <v>879</v>
      </c>
      <c r="I21" s="72">
        <f t="shared" si="0"/>
        <v>415</v>
      </c>
      <c r="J21" s="72">
        <f t="shared" si="0"/>
        <v>917</v>
      </c>
      <c r="K21" s="72">
        <f t="shared" si="0"/>
        <v>430</v>
      </c>
      <c r="L21" s="72">
        <f t="shared" si="0"/>
        <v>1010</v>
      </c>
      <c r="M21" s="72">
        <f t="shared" si="0"/>
        <v>514</v>
      </c>
      <c r="N21" s="72">
        <f t="shared" si="0"/>
        <v>1062</v>
      </c>
      <c r="O21" s="72">
        <f t="shared" si="0"/>
        <v>518</v>
      </c>
      <c r="P21" s="72">
        <f t="shared" si="0"/>
        <v>1245</v>
      </c>
      <c r="Q21" s="72">
        <f t="shared" si="0"/>
        <v>610</v>
      </c>
      <c r="R21" s="72">
        <f t="shared" si="0"/>
        <v>1229</v>
      </c>
      <c r="S21" s="72">
        <f t="shared" si="0"/>
        <v>585</v>
      </c>
      <c r="T21" s="72">
        <f t="shared" si="0"/>
        <v>1484</v>
      </c>
      <c r="U21" s="72">
        <f t="shared" si="0"/>
        <v>722</v>
      </c>
      <c r="V21" s="72">
        <f t="shared" si="0"/>
        <v>1371</v>
      </c>
      <c r="W21" s="72">
        <f t="shared" si="0"/>
        <v>685</v>
      </c>
      <c r="X21" s="72">
        <f t="shared" ref="X21:Y21" si="1">SUM(X4:X20)</f>
        <v>1414</v>
      </c>
      <c r="Y21" s="72">
        <f t="shared" si="1"/>
        <v>664</v>
      </c>
    </row>
  </sheetData>
  <mergeCells count="14">
    <mergeCell ref="X2:Y2"/>
    <mergeCell ref="A1:K1"/>
    <mergeCell ref="A2:A3"/>
    <mergeCell ref="B2:C2"/>
    <mergeCell ref="D2:E2"/>
    <mergeCell ref="F2:G2"/>
    <mergeCell ref="H2:I2"/>
    <mergeCell ref="J2:K2"/>
    <mergeCell ref="T2:U2"/>
    <mergeCell ref="V2:W2"/>
    <mergeCell ref="L2:M2"/>
    <mergeCell ref="N2:O2"/>
    <mergeCell ref="P2:Q2"/>
    <mergeCell ref="R2:S2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S25"/>
  <sheetViews>
    <sheetView tabSelected="1"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M18" sqref="AM18"/>
    </sheetView>
  </sheetViews>
  <sheetFormatPr defaultRowHeight="11.25" x14ac:dyDescent="0.2"/>
  <cols>
    <col min="1" max="1" width="9.140625" style="20"/>
    <col min="2" max="14" width="6.28515625" style="20" customWidth="1"/>
    <col min="15" max="16384" width="9.140625" style="20"/>
  </cols>
  <sheetData>
    <row r="1" spans="1:45" ht="22.5" customHeight="1" x14ac:dyDescent="0.2">
      <c r="A1" s="153" t="s">
        <v>117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76"/>
      <c r="O1" s="76"/>
      <c r="P1" s="76"/>
    </row>
    <row r="2" spans="1:45" ht="12.75" customHeight="1" x14ac:dyDescent="0.2">
      <c r="A2" s="154" t="s">
        <v>80</v>
      </c>
      <c r="B2" s="152" t="s">
        <v>81</v>
      </c>
      <c r="C2" s="152"/>
      <c r="D2" s="152"/>
      <c r="E2" s="152"/>
      <c r="F2" s="152" t="s">
        <v>82</v>
      </c>
      <c r="G2" s="152"/>
      <c r="H2" s="152"/>
      <c r="I2" s="152"/>
      <c r="J2" s="152" t="s">
        <v>83</v>
      </c>
      <c r="K2" s="152"/>
      <c r="L2" s="152"/>
      <c r="M2" s="152"/>
      <c r="N2" s="152" t="s">
        <v>84</v>
      </c>
      <c r="O2" s="152"/>
      <c r="P2" s="152"/>
      <c r="Q2" s="152"/>
      <c r="R2" s="152" t="s">
        <v>85</v>
      </c>
      <c r="S2" s="152"/>
      <c r="T2" s="152"/>
      <c r="U2" s="152"/>
      <c r="V2" s="152" t="s">
        <v>106</v>
      </c>
      <c r="W2" s="152"/>
      <c r="X2" s="152"/>
      <c r="Y2" s="152"/>
      <c r="Z2" s="151" t="s">
        <v>107</v>
      </c>
      <c r="AA2" s="151"/>
      <c r="AB2" s="151"/>
      <c r="AC2" s="151"/>
      <c r="AD2" s="151" t="s">
        <v>108</v>
      </c>
      <c r="AE2" s="151"/>
      <c r="AF2" s="151"/>
      <c r="AG2" s="151"/>
      <c r="AH2" s="151" t="s">
        <v>109</v>
      </c>
      <c r="AI2" s="151"/>
      <c r="AJ2" s="151"/>
      <c r="AK2" s="151"/>
      <c r="AL2" s="166" t="s">
        <v>110</v>
      </c>
      <c r="AM2" s="166"/>
      <c r="AN2" s="166"/>
      <c r="AO2" s="166"/>
      <c r="AP2" s="166" t="s">
        <v>142</v>
      </c>
      <c r="AQ2" s="166"/>
      <c r="AR2" s="166"/>
      <c r="AS2" s="166"/>
    </row>
    <row r="3" spans="1:45" ht="12.75" customHeight="1" x14ac:dyDescent="0.2">
      <c r="A3" s="155"/>
      <c r="B3" s="77" t="s">
        <v>118</v>
      </c>
      <c r="C3" s="77"/>
      <c r="D3" s="77" t="s">
        <v>119</v>
      </c>
      <c r="E3" s="77"/>
      <c r="F3" s="77" t="s">
        <v>118</v>
      </c>
      <c r="G3" s="77"/>
      <c r="H3" s="77" t="s">
        <v>119</v>
      </c>
      <c r="I3" s="77"/>
      <c r="J3" s="77" t="s">
        <v>118</v>
      </c>
      <c r="K3" s="77"/>
      <c r="L3" s="77" t="s">
        <v>119</v>
      </c>
      <c r="M3" s="77"/>
      <c r="N3" s="77" t="s">
        <v>118</v>
      </c>
      <c r="O3" s="77"/>
      <c r="P3" s="77" t="s">
        <v>119</v>
      </c>
      <c r="Q3" s="77"/>
      <c r="R3" s="77" t="s">
        <v>118</v>
      </c>
      <c r="S3" s="77"/>
      <c r="T3" s="77" t="s">
        <v>119</v>
      </c>
      <c r="U3" s="77"/>
      <c r="V3" s="77" t="s">
        <v>118</v>
      </c>
      <c r="W3" s="77"/>
      <c r="X3" s="77" t="s">
        <v>119</v>
      </c>
      <c r="Y3" s="77"/>
      <c r="Z3" s="77" t="s">
        <v>121</v>
      </c>
      <c r="AA3" s="77"/>
      <c r="AB3" s="77" t="s">
        <v>119</v>
      </c>
      <c r="AC3" s="77"/>
      <c r="AD3" s="77" t="s">
        <v>121</v>
      </c>
      <c r="AE3" s="77"/>
      <c r="AF3" s="77" t="s">
        <v>119</v>
      </c>
      <c r="AG3" s="77"/>
      <c r="AH3" s="77" t="s">
        <v>121</v>
      </c>
      <c r="AI3" s="77"/>
      <c r="AJ3" s="77" t="s">
        <v>119</v>
      </c>
      <c r="AK3" s="77"/>
      <c r="AL3" s="167" t="s">
        <v>121</v>
      </c>
      <c r="AM3" s="167"/>
      <c r="AN3" s="167" t="s">
        <v>119</v>
      </c>
      <c r="AO3" s="167"/>
      <c r="AP3" s="167" t="s">
        <v>121</v>
      </c>
      <c r="AQ3" s="167"/>
      <c r="AR3" s="167" t="s">
        <v>119</v>
      </c>
      <c r="AS3" s="167"/>
    </row>
    <row r="4" spans="1:45" ht="12.75" customHeight="1" x14ac:dyDescent="0.2">
      <c r="A4" s="156"/>
      <c r="B4" s="78" t="s">
        <v>114</v>
      </c>
      <c r="C4" s="78" t="s">
        <v>120</v>
      </c>
      <c r="D4" s="78" t="s">
        <v>114</v>
      </c>
      <c r="E4" s="78" t="s">
        <v>120</v>
      </c>
      <c r="F4" s="78" t="s">
        <v>114</v>
      </c>
      <c r="G4" s="78" t="s">
        <v>120</v>
      </c>
      <c r="H4" s="78" t="s">
        <v>114</v>
      </c>
      <c r="I4" s="78" t="s">
        <v>120</v>
      </c>
      <c r="J4" s="78" t="s">
        <v>114</v>
      </c>
      <c r="K4" s="78" t="s">
        <v>120</v>
      </c>
      <c r="L4" s="78" t="s">
        <v>114</v>
      </c>
      <c r="M4" s="78" t="s">
        <v>120</v>
      </c>
      <c r="N4" s="78" t="s">
        <v>114</v>
      </c>
      <c r="O4" s="78" t="s">
        <v>120</v>
      </c>
      <c r="P4" s="78" t="s">
        <v>114</v>
      </c>
      <c r="Q4" s="78" t="s">
        <v>120</v>
      </c>
      <c r="R4" s="78" t="s">
        <v>114</v>
      </c>
      <c r="S4" s="78" t="s">
        <v>120</v>
      </c>
      <c r="T4" s="78" t="s">
        <v>114</v>
      </c>
      <c r="U4" s="78" t="s">
        <v>120</v>
      </c>
      <c r="V4" s="78" t="s">
        <v>114</v>
      </c>
      <c r="W4" s="78" t="s">
        <v>120</v>
      </c>
      <c r="X4" s="78" t="s">
        <v>114</v>
      </c>
      <c r="Y4" s="78" t="s">
        <v>120</v>
      </c>
      <c r="Z4" s="78" t="s">
        <v>114</v>
      </c>
      <c r="AA4" s="78" t="s">
        <v>120</v>
      </c>
      <c r="AB4" s="78" t="s">
        <v>114</v>
      </c>
      <c r="AC4" s="78" t="s">
        <v>120</v>
      </c>
      <c r="AD4" s="78" t="s">
        <v>114</v>
      </c>
      <c r="AE4" s="78" t="s">
        <v>120</v>
      </c>
      <c r="AF4" s="78" t="s">
        <v>114</v>
      </c>
      <c r="AG4" s="78" t="s">
        <v>120</v>
      </c>
      <c r="AH4" s="78" t="s">
        <v>114</v>
      </c>
      <c r="AI4" s="78" t="s">
        <v>120</v>
      </c>
      <c r="AJ4" s="78" t="s">
        <v>114</v>
      </c>
      <c r="AK4" s="78" t="s">
        <v>120</v>
      </c>
      <c r="AL4" s="168" t="s">
        <v>114</v>
      </c>
      <c r="AM4" s="168" t="s">
        <v>120</v>
      </c>
      <c r="AN4" s="168" t="s">
        <v>114</v>
      </c>
      <c r="AO4" s="168" t="s">
        <v>120</v>
      </c>
      <c r="AP4" s="168" t="s">
        <v>114</v>
      </c>
      <c r="AQ4" s="168" t="s">
        <v>120</v>
      </c>
      <c r="AR4" s="168" t="s">
        <v>114</v>
      </c>
      <c r="AS4" s="168" t="s">
        <v>120</v>
      </c>
    </row>
    <row r="5" spans="1:45" ht="9.75" customHeight="1" x14ac:dyDescent="0.2">
      <c r="A5" s="25" t="s">
        <v>88</v>
      </c>
      <c r="B5" s="31" t="s">
        <v>78</v>
      </c>
      <c r="C5" s="31" t="s">
        <v>78</v>
      </c>
      <c r="D5" s="27">
        <v>35</v>
      </c>
      <c r="E5" s="27">
        <v>15</v>
      </c>
      <c r="F5" s="31" t="s">
        <v>78</v>
      </c>
      <c r="G5" s="31" t="s">
        <v>78</v>
      </c>
      <c r="H5" s="27">
        <v>29</v>
      </c>
      <c r="I5" s="27">
        <v>15</v>
      </c>
      <c r="J5" s="31" t="s">
        <v>78</v>
      </c>
      <c r="K5" s="31" t="s">
        <v>78</v>
      </c>
      <c r="L5" s="20">
        <v>19</v>
      </c>
      <c r="M5" s="20">
        <v>11</v>
      </c>
      <c r="N5" s="31" t="s">
        <v>78</v>
      </c>
      <c r="O5" s="31" t="s">
        <v>78</v>
      </c>
      <c r="P5" s="20">
        <v>38</v>
      </c>
      <c r="Q5" s="20">
        <v>21</v>
      </c>
      <c r="R5" s="31" t="s">
        <v>78</v>
      </c>
      <c r="S5" s="31" t="s">
        <v>78</v>
      </c>
      <c r="T5" s="27">
        <v>31</v>
      </c>
      <c r="U5" s="27">
        <v>16</v>
      </c>
      <c r="V5" s="31" t="s">
        <v>78</v>
      </c>
      <c r="W5" s="31" t="s">
        <v>78</v>
      </c>
      <c r="X5" s="20">
        <v>24</v>
      </c>
      <c r="Y5" s="20">
        <v>10</v>
      </c>
      <c r="Z5" s="31" t="s">
        <v>78</v>
      </c>
      <c r="AA5" s="31" t="s">
        <v>78</v>
      </c>
      <c r="AB5" s="27">
        <v>18</v>
      </c>
      <c r="AC5" s="27">
        <v>10</v>
      </c>
      <c r="AD5" s="31" t="s">
        <v>78</v>
      </c>
      <c r="AE5" s="31" t="s">
        <v>78</v>
      </c>
      <c r="AF5" s="31" t="s">
        <v>78</v>
      </c>
      <c r="AG5" s="31" t="s">
        <v>78</v>
      </c>
      <c r="AH5" s="31" t="s">
        <v>78</v>
      </c>
      <c r="AI5" s="31" t="s">
        <v>78</v>
      </c>
      <c r="AJ5" s="27">
        <v>19</v>
      </c>
      <c r="AK5" s="27">
        <v>11</v>
      </c>
      <c r="AL5" s="169" t="s">
        <v>78</v>
      </c>
      <c r="AM5" s="169" t="s">
        <v>78</v>
      </c>
      <c r="AN5" s="170"/>
      <c r="AO5" s="170"/>
      <c r="AP5" s="169" t="s">
        <v>78</v>
      </c>
      <c r="AQ5" s="169" t="s">
        <v>78</v>
      </c>
      <c r="AR5" s="170"/>
      <c r="AS5" s="170"/>
    </row>
    <row r="6" spans="1:45" ht="9.75" customHeight="1" x14ac:dyDescent="0.2">
      <c r="A6" s="25" t="s">
        <v>89</v>
      </c>
      <c r="B6" s="31" t="s">
        <v>78</v>
      </c>
      <c r="C6" s="31" t="s">
        <v>78</v>
      </c>
      <c r="D6" s="27">
        <v>75</v>
      </c>
      <c r="E6" s="27">
        <v>33</v>
      </c>
      <c r="F6" s="31" t="s">
        <v>78</v>
      </c>
      <c r="G6" s="31" t="s">
        <v>78</v>
      </c>
      <c r="H6" s="27">
        <v>95</v>
      </c>
      <c r="I6" s="27">
        <v>52</v>
      </c>
      <c r="J6" s="31" t="s">
        <v>78</v>
      </c>
      <c r="K6" s="31" t="s">
        <v>78</v>
      </c>
      <c r="L6" s="27">
        <v>92</v>
      </c>
      <c r="M6" s="27">
        <v>46</v>
      </c>
      <c r="N6" s="31" t="s">
        <v>78</v>
      </c>
      <c r="O6" s="31" t="s">
        <v>78</v>
      </c>
      <c r="P6" s="27">
        <v>115</v>
      </c>
      <c r="Q6" s="27">
        <v>60</v>
      </c>
      <c r="R6" s="31" t="s">
        <v>78</v>
      </c>
      <c r="S6" s="31" t="s">
        <v>78</v>
      </c>
      <c r="T6" s="27">
        <v>94</v>
      </c>
      <c r="U6" s="27">
        <v>50</v>
      </c>
      <c r="V6" s="31" t="s">
        <v>78</v>
      </c>
      <c r="W6" s="31" t="s">
        <v>78</v>
      </c>
      <c r="X6" s="20">
        <v>85</v>
      </c>
      <c r="Y6" s="20">
        <v>40</v>
      </c>
      <c r="Z6" s="31" t="s">
        <v>78</v>
      </c>
      <c r="AA6" s="31" t="s">
        <v>78</v>
      </c>
      <c r="AB6" s="27">
        <v>76</v>
      </c>
      <c r="AC6" s="27">
        <v>40</v>
      </c>
      <c r="AD6" s="31" t="s">
        <v>78</v>
      </c>
      <c r="AE6" s="31" t="s">
        <v>78</v>
      </c>
      <c r="AF6" s="82">
        <v>50</v>
      </c>
      <c r="AG6" s="27">
        <v>20</v>
      </c>
      <c r="AH6" s="27">
        <v>56</v>
      </c>
      <c r="AI6" s="27">
        <v>30</v>
      </c>
      <c r="AJ6" s="27">
        <v>73</v>
      </c>
      <c r="AK6" s="27">
        <v>40</v>
      </c>
      <c r="AL6" s="170">
        <v>37</v>
      </c>
      <c r="AM6" s="170">
        <v>18</v>
      </c>
      <c r="AN6" s="170"/>
      <c r="AO6" s="170"/>
      <c r="AP6" s="170">
        <v>37</v>
      </c>
      <c r="AQ6" s="170">
        <v>18</v>
      </c>
      <c r="AR6" s="170"/>
      <c r="AS6" s="170"/>
    </row>
    <row r="7" spans="1:45" ht="9.75" customHeight="1" x14ac:dyDescent="0.2">
      <c r="A7" s="25" t="s">
        <v>90</v>
      </c>
      <c r="B7" s="31" t="s">
        <v>78</v>
      </c>
      <c r="C7" s="31" t="s">
        <v>78</v>
      </c>
      <c r="D7" s="27">
        <v>50</v>
      </c>
      <c r="E7" s="27">
        <v>26</v>
      </c>
      <c r="F7" s="31" t="s">
        <v>78</v>
      </c>
      <c r="G7" s="31" t="s">
        <v>78</v>
      </c>
      <c r="H7" s="27">
        <v>47</v>
      </c>
      <c r="I7" s="27">
        <v>29</v>
      </c>
      <c r="J7" s="31" t="s">
        <v>78</v>
      </c>
      <c r="K7" s="31" t="s">
        <v>78</v>
      </c>
      <c r="L7" s="27">
        <v>41</v>
      </c>
      <c r="M7" s="27">
        <v>20</v>
      </c>
      <c r="N7" s="31" t="s">
        <v>78</v>
      </c>
      <c r="O7" s="31" t="s">
        <v>78</v>
      </c>
      <c r="P7" s="27">
        <v>74</v>
      </c>
      <c r="Q7" s="27">
        <v>37</v>
      </c>
      <c r="R7" s="31" t="s">
        <v>78</v>
      </c>
      <c r="S7" s="31" t="s">
        <v>78</v>
      </c>
      <c r="T7" s="27">
        <v>62</v>
      </c>
      <c r="U7" s="27">
        <v>35</v>
      </c>
      <c r="V7" s="31" t="s">
        <v>78</v>
      </c>
      <c r="W7" s="31" t="s">
        <v>78</v>
      </c>
      <c r="X7" s="20">
        <v>48</v>
      </c>
      <c r="Y7" s="20">
        <v>23</v>
      </c>
      <c r="Z7" s="31" t="s">
        <v>78</v>
      </c>
      <c r="AA7" s="31" t="s">
        <v>78</v>
      </c>
      <c r="AB7" s="27">
        <v>59</v>
      </c>
      <c r="AC7" s="27">
        <v>26</v>
      </c>
      <c r="AD7" s="31" t="s">
        <v>78</v>
      </c>
      <c r="AE7" s="31" t="s">
        <v>78</v>
      </c>
      <c r="AF7" s="27">
        <v>23</v>
      </c>
      <c r="AG7" s="27">
        <v>9</v>
      </c>
      <c r="AH7" s="31" t="s">
        <v>78</v>
      </c>
      <c r="AI7" s="31" t="s">
        <v>78</v>
      </c>
      <c r="AJ7" s="27">
        <v>50</v>
      </c>
      <c r="AK7" s="27">
        <v>24</v>
      </c>
      <c r="AL7" s="169" t="s">
        <v>78</v>
      </c>
      <c r="AM7" s="169" t="s">
        <v>78</v>
      </c>
      <c r="AN7" s="170"/>
      <c r="AO7" s="170"/>
      <c r="AP7" s="169" t="s">
        <v>78</v>
      </c>
      <c r="AQ7" s="169" t="s">
        <v>78</v>
      </c>
      <c r="AR7" s="170"/>
      <c r="AS7" s="170"/>
    </row>
    <row r="8" spans="1:45" ht="9.75" customHeight="1" x14ac:dyDescent="0.2">
      <c r="A8" s="29" t="s">
        <v>91</v>
      </c>
      <c r="B8" s="27">
        <v>64</v>
      </c>
      <c r="C8" s="27">
        <v>38</v>
      </c>
      <c r="D8" s="27">
        <v>79</v>
      </c>
      <c r="E8" s="27">
        <v>42</v>
      </c>
      <c r="F8" s="27">
        <v>42</v>
      </c>
      <c r="G8" s="27">
        <v>14</v>
      </c>
      <c r="H8" s="27">
        <v>68</v>
      </c>
      <c r="I8" s="27">
        <v>32</v>
      </c>
      <c r="J8" s="27">
        <v>44</v>
      </c>
      <c r="K8" s="27">
        <v>26</v>
      </c>
      <c r="L8" s="27">
        <v>77</v>
      </c>
      <c r="M8" s="27">
        <v>37</v>
      </c>
      <c r="N8" s="27">
        <v>51</v>
      </c>
      <c r="O8" s="27">
        <v>26</v>
      </c>
      <c r="P8" s="27">
        <v>143</v>
      </c>
      <c r="Q8" s="27">
        <v>78</v>
      </c>
      <c r="R8" s="27">
        <v>64</v>
      </c>
      <c r="S8" s="27">
        <v>31</v>
      </c>
      <c r="T8" s="27">
        <v>90</v>
      </c>
      <c r="U8" s="27">
        <v>41</v>
      </c>
      <c r="V8" s="81">
        <v>64</v>
      </c>
      <c r="W8" s="81">
        <v>34</v>
      </c>
      <c r="X8" s="20">
        <v>79</v>
      </c>
      <c r="Y8" s="20">
        <v>36</v>
      </c>
      <c r="Z8" s="27">
        <v>53</v>
      </c>
      <c r="AA8" s="27">
        <v>28</v>
      </c>
      <c r="AB8" s="27">
        <v>88</v>
      </c>
      <c r="AC8" s="27">
        <v>42</v>
      </c>
      <c r="AD8" s="27">
        <v>58</v>
      </c>
      <c r="AE8" s="27">
        <v>32</v>
      </c>
      <c r="AF8" s="27">
        <v>46</v>
      </c>
      <c r="AG8" s="27">
        <v>22</v>
      </c>
      <c r="AH8" s="27">
        <v>54</v>
      </c>
      <c r="AI8" s="27">
        <v>30</v>
      </c>
      <c r="AJ8" s="27">
        <v>60</v>
      </c>
      <c r="AK8" s="27">
        <v>33</v>
      </c>
      <c r="AL8" s="169">
        <v>27</v>
      </c>
      <c r="AM8" s="170">
        <v>16</v>
      </c>
      <c r="AN8" s="170"/>
      <c r="AO8" s="170"/>
      <c r="AP8" s="169">
        <v>27</v>
      </c>
      <c r="AQ8" s="170">
        <v>16</v>
      </c>
      <c r="AR8" s="170"/>
      <c r="AS8" s="170"/>
    </row>
    <row r="9" spans="1:45" ht="9.75" customHeight="1" x14ac:dyDescent="0.2">
      <c r="A9" s="25" t="s">
        <v>92</v>
      </c>
      <c r="B9" s="31" t="s">
        <v>78</v>
      </c>
      <c r="C9" s="31" t="s">
        <v>78</v>
      </c>
      <c r="D9" s="27">
        <v>34</v>
      </c>
      <c r="E9" s="27">
        <v>16</v>
      </c>
      <c r="F9" s="31" t="s">
        <v>78</v>
      </c>
      <c r="G9" s="31" t="s">
        <v>78</v>
      </c>
      <c r="H9" s="27">
        <v>33</v>
      </c>
      <c r="I9" s="27">
        <v>14</v>
      </c>
      <c r="J9" s="31" t="s">
        <v>78</v>
      </c>
      <c r="K9" s="31" t="s">
        <v>78</v>
      </c>
      <c r="L9" s="27">
        <v>27</v>
      </c>
      <c r="M9" s="27">
        <v>17</v>
      </c>
      <c r="N9" s="31" t="s">
        <v>78</v>
      </c>
      <c r="O9" s="31" t="s">
        <v>78</v>
      </c>
      <c r="P9" s="27">
        <v>59</v>
      </c>
      <c r="Q9" s="27">
        <v>26</v>
      </c>
      <c r="R9" s="31" t="s">
        <v>78</v>
      </c>
      <c r="S9" s="31" t="s">
        <v>78</v>
      </c>
      <c r="T9" s="27">
        <v>32</v>
      </c>
      <c r="U9" s="27">
        <v>20</v>
      </c>
      <c r="V9" s="80" t="s">
        <v>78</v>
      </c>
      <c r="W9" s="80" t="s">
        <v>78</v>
      </c>
      <c r="X9" s="20">
        <v>25</v>
      </c>
      <c r="Y9" s="20">
        <v>10</v>
      </c>
      <c r="Z9" s="31" t="s">
        <v>78</v>
      </c>
      <c r="AA9" s="31" t="s">
        <v>78</v>
      </c>
      <c r="AB9" s="27">
        <v>36</v>
      </c>
      <c r="AC9" s="27">
        <v>13</v>
      </c>
      <c r="AD9" s="31" t="s">
        <v>78</v>
      </c>
      <c r="AE9" s="31" t="s">
        <v>78</v>
      </c>
      <c r="AF9" s="27">
        <v>24</v>
      </c>
      <c r="AG9" s="27">
        <v>9</v>
      </c>
      <c r="AH9" s="31" t="s">
        <v>78</v>
      </c>
      <c r="AI9" s="31" t="s">
        <v>78</v>
      </c>
      <c r="AJ9" s="27">
        <v>23</v>
      </c>
      <c r="AK9" s="27">
        <v>10</v>
      </c>
      <c r="AL9" s="169" t="s">
        <v>78</v>
      </c>
      <c r="AM9" s="169" t="s">
        <v>78</v>
      </c>
      <c r="AN9" s="170"/>
      <c r="AO9" s="170"/>
      <c r="AP9" s="169" t="s">
        <v>78</v>
      </c>
      <c r="AQ9" s="169" t="s">
        <v>78</v>
      </c>
      <c r="AR9" s="170"/>
      <c r="AS9" s="170"/>
    </row>
    <row r="10" spans="1:45" ht="9.75" customHeight="1" x14ac:dyDescent="0.2">
      <c r="A10" s="20" t="s">
        <v>93</v>
      </c>
      <c r="B10" s="27">
        <v>77</v>
      </c>
      <c r="C10" s="27">
        <v>36</v>
      </c>
      <c r="D10" s="27">
        <v>49</v>
      </c>
      <c r="E10" s="27">
        <v>19</v>
      </c>
      <c r="F10" s="27">
        <v>53</v>
      </c>
      <c r="G10" s="27">
        <v>29</v>
      </c>
      <c r="H10" s="27">
        <v>69</v>
      </c>
      <c r="I10" s="27">
        <v>35</v>
      </c>
      <c r="J10" s="27">
        <v>43</v>
      </c>
      <c r="K10" s="27">
        <v>20</v>
      </c>
      <c r="L10" s="27">
        <v>60</v>
      </c>
      <c r="M10" s="27">
        <v>35</v>
      </c>
      <c r="N10" s="27">
        <v>52</v>
      </c>
      <c r="O10" s="27">
        <v>26</v>
      </c>
      <c r="P10" s="27">
        <v>95</v>
      </c>
      <c r="Q10" s="27">
        <v>46</v>
      </c>
      <c r="R10" s="27">
        <v>59</v>
      </c>
      <c r="S10" s="27">
        <v>36</v>
      </c>
      <c r="T10" s="27">
        <v>69</v>
      </c>
      <c r="U10" s="27">
        <v>29</v>
      </c>
      <c r="V10" s="80">
        <v>49</v>
      </c>
      <c r="W10" s="80">
        <v>23</v>
      </c>
      <c r="X10" s="20">
        <v>65</v>
      </c>
      <c r="Y10" s="20">
        <v>30</v>
      </c>
      <c r="Z10" s="27">
        <v>45</v>
      </c>
      <c r="AA10" s="27">
        <v>22</v>
      </c>
      <c r="AB10" s="27">
        <v>66</v>
      </c>
      <c r="AC10" s="27">
        <v>36</v>
      </c>
      <c r="AD10" s="27">
        <v>61</v>
      </c>
      <c r="AE10" s="27">
        <v>30</v>
      </c>
      <c r="AF10" s="27">
        <v>46</v>
      </c>
      <c r="AG10" s="27">
        <v>23</v>
      </c>
      <c r="AH10" s="27">
        <v>50</v>
      </c>
      <c r="AI10" s="27">
        <v>25</v>
      </c>
      <c r="AJ10" s="27">
        <v>50</v>
      </c>
      <c r="AK10" s="27">
        <v>21</v>
      </c>
      <c r="AL10" s="169">
        <v>30</v>
      </c>
      <c r="AM10" s="170">
        <v>16</v>
      </c>
      <c r="AN10" s="170"/>
      <c r="AO10" s="170"/>
      <c r="AP10" s="169">
        <v>30</v>
      </c>
      <c r="AQ10" s="170">
        <v>16</v>
      </c>
      <c r="AR10" s="170"/>
      <c r="AS10" s="170"/>
    </row>
    <row r="11" spans="1:45" ht="9.75" customHeight="1" x14ac:dyDescent="0.2">
      <c r="A11" s="25" t="s">
        <v>94</v>
      </c>
      <c r="B11" s="31" t="s">
        <v>78</v>
      </c>
      <c r="C11" s="31" t="s">
        <v>78</v>
      </c>
      <c r="D11" s="27">
        <v>43</v>
      </c>
      <c r="E11" s="27">
        <v>30</v>
      </c>
      <c r="F11" s="31" t="s">
        <v>78</v>
      </c>
      <c r="G11" s="31" t="s">
        <v>78</v>
      </c>
      <c r="H11" s="27">
        <v>58</v>
      </c>
      <c r="I11" s="27">
        <v>37</v>
      </c>
      <c r="J11" s="31" t="s">
        <v>78</v>
      </c>
      <c r="K11" s="31" t="s">
        <v>78</v>
      </c>
      <c r="L11" s="27">
        <v>49</v>
      </c>
      <c r="M11" s="27">
        <v>28</v>
      </c>
      <c r="N11" s="31" t="s">
        <v>78</v>
      </c>
      <c r="O11" s="31" t="s">
        <v>78</v>
      </c>
      <c r="P11" s="27">
        <v>78</v>
      </c>
      <c r="Q11" s="27">
        <v>39</v>
      </c>
      <c r="R11" s="31" t="s">
        <v>78</v>
      </c>
      <c r="S11" s="31" t="s">
        <v>78</v>
      </c>
      <c r="T11" s="27">
        <v>47</v>
      </c>
      <c r="U11" s="27">
        <v>26</v>
      </c>
      <c r="V11" s="80" t="s">
        <v>78</v>
      </c>
      <c r="W11" s="80" t="s">
        <v>78</v>
      </c>
      <c r="X11" s="20">
        <v>40</v>
      </c>
      <c r="Y11" s="20">
        <v>13</v>
      </c>
      <c r="Z11" s="31" t="s">
        <v>78</v>
      </c>
      <c r="AA11" s="31" t="s">
        <v>78</v>
      </c>
      <c r="AB11" s="27">
        <v>49</v>
      </c>
      <c r="AC11" s="27">
        <v>23</v>
      </c>
      <c r="AD11" s="31" t="s">
        <v>78</v>
      </c>
      <c r="AE11" s="31" t="s">
        <v>78</v>
      </c>
      <c r="AF11" s="27">
        <v>27</v>
      </c>
      <c r="AG11" s="27">
        <v>11</v>
      </c>
      <c r="AH11" s="31" t="s">
        <v>78</v>
      </c>
      <c r="AI11" s="31" t="s">
        <v>78</v>
      </c>
      <c r="AJ11" s="27">
        <v>42</v>
      </c>
      <c r="AK11" s="27">
        <v>25</v>
      </c>
      <c r="AL11" s="169" t="s">
        <v>78</v>
      </c>
      <c r="AM11" s="169" t="s">
        <v>78</v>
      </c>
      <c r="AN11" s="170"/>
      <c r="AO11" s="170"/>
      <c r="AP11" s="169" t="s">
        <v>78</v>
      </c>
      <c r="AQ11" s="169" t="s">
        <v>78</v>
      </c>
      <c r="AR11" s="170"/>
      <c r="AS11" s="170"/>
    </row>
    <row r="12" spans="1:45" ht="9.75" customHeight="1" x14ac:dyDescent="0.2">
      <c r="A12" s="29" t="s">
        <v>95</v>
      </c>
      <c r="B12" s="31" t="s">
        <v>78</v>
      </c>
      <c r="C12" s="31" t="s">
        <v>78</v>
      </c>
      <c r="D12" s="31" t="s">
        <v>78</v>
      </c>
      <c r="E12" s="31" t="s">
        <v>78</v>
      </c>
      <c r="F12" s="31" t="s">
        <v>78</v>
      </c>
      <c r="G12" s="31" t="s">
        <v>78</v>
      </c>
      <c r="H12" s="27">
        <v>42</v>
      </c>
      <c r="I12" s="27">
        <v>13</v>
      </c>
      <c r="J12" s="31" t="s">
        <v>78</v>
      </c>
      <c r="K12" s="31" t="s">
        <v>78</v>
      </c>
      <c r="L12" s="27">
        <v>63</v>
      </c>
      <c r="M12" s="27">
        <v>33</v>
      </c>
      <c r="N12" s="31" t="s">
        <v>78</v>
      </c>
      <c r="O12" s="31" t="s">
        <v>78</v>
      </c>
      <c r="P12" s="27">
        <v>72</v>
      </c>
      <c r="Q12" s="27">
        <v>35</v>
      </c>
      <c r="R12" s="31" t="s">
        <v>78</v>
      </c>
      <c r="S12" s="31" t="s">
        <v>78</v>
      </c>
      <c r="T12" s="27">
        <v>63</v>
      </c>
      <c r="U12" s="27">
        <v>24</v>
      </c>
      <c r="V12" s="80" t="s">
        <v>78</v>
      </c>
      <c r="W12" s="80" t="s">
        <v>78</v>
      </c>
      <c r="X12" s="20">
        <v>59</v>
      </c>
      <c r="Y12" s="20">
        <v>33</v>
      </c>
      <c r="Z12" s="31" t="s">
        <v>78</v>
      </c>
      <c r="AA12" s="31" t="s">
        <v>78</v>
      </c>
      <c r="AB12" s="27">
        <v>71</v>
      </c>
      <c r="AC12" s="27">
        <v>37</v>
      </c>
      <c r="AD12" s="31" t="s">
        <v>78</v>
      </c>
      <c r="AE12" s="31" t="s">
        <v>78</v>
      </c>
      <c r="AF12" s="27">
        <v>21</v>
      </c>
      <c r="AG12" s="27">
        <v>12</v>
      </c>
      <c r="AH12" s="31" t="s">
        <v>78</v>
      </c>
      <c r="AI12" s="31" t="s">
        <v>78</v>
      </c>
      <c r="AJ12" s="27">
        <v>47</v>
      </c>
      <c r="AK12" s="27">
        <v>21</v>
      </c>
      <c r="AL12" s="169" t="s">
        <v>78</v>
      </c>
      <c r="AM12" s="169" t="s">
        <v>78</v>
      </c>
      <c r="AN12" s="170"/>
      <c r="AO12" s="170"/>
      <c r="AP12" s="169" t="s">
        <v>78</v>
      </c>
      <c r="AQ12" s="169" t="s">
        <v>78</v>
      </c>
      <c r="AR12" s="170"/>
      <c r="AS12" s="170"/>
    </row>
    <row r="13" spans="1:45" ht="9.75" customHeight="1" x14ac:dyDescent="0.2">
      <c r="A13" s="25" t="s">
        <v>99</v>
      </c>
      <c r="B13" s="27">
        <v>61</v>
      </c>
      <c r="C13" s="27">
        <v>38</v>
      </c>
      <c r="D13" s="27">
        <v>50</v>
      </c>
      <c r="E13" s="27">
        <v>16</v>
      </c>
      <c r="F13" s="27">
        <v>30</v>
      </c>
      <c r="G13" s="27">
        <v>15</v>
      </c>
      <c r="H13" s="27">
        <v>63</v>
      </c>
      <c r="I13" s="27">
        <v>30</v>
      </c>
      <c r="J13" s="27">
        <v>15</v>
      </c>
      <c r="K13" s="27">
        <v>8</v>
      </c>
      <c r="L13" s="27">
        <v>61</v>
      </c>
      <c r="M13" s="27">
        <v>26</v>
      </c>
      <c r="N13" s="27">
        <v>43</v>
      </c>
      <c r="O13" s="27">
        <v>20</v>
      </c>
      <c r="P13" s="27">
        <v>61</v>
      </c>
      <c r="Q13" s="27">
        <v>24</v>
      </c>
      <c r="R13" s="27">
        <v>51</v>
      </c>
      <c r="S13" s="27">
        <v>24</v>
      </c>
      <c r="T13" s="27">
        <v>47</v>
      </c>
      <c r="U13" s="27">
        <v>21</v>
      </c>
      <c r="V13" s="81">
        <v>14</v>
      </c>
      <c r="W13" s="81">
        <v>5</v>
      </c>
      <c r="X13" s="20">
        <v>58</v>
      </c>
      <c r="Y13" s="20">
        <v>26</v>
      </c>
      <c r="Z13" s="20">
        <v>35</v>
      </c>
      <c r="AA13" s="20">
        <v>14</v>
      </c>
      <c r="AB13" s="27">
        <v>54</v>
      </c>
      <c r="AC13" s="27">
        <v>28</v>
      </c>
      <c r="AD13" s="27">
        <v>29</v>
      </c>
      <c r="AE13" s="27">
        <v>12</v>
      </c>
      <c r="AF13" s="31" t="s">
        <v>78</v>
      </c>
      <c r="AG13" s="31" t="s">
        <v>78</v>
      </c>
      <c r="AH13" s="27">
        <v>43</v>
      </c>
      <c r="AI13" s="27">
        <v>20</v>
      </c>
      <c r="AJ13" s="27">
        <v>50</v>
      </c>
      <c r="AK13" s="27">
        <v>27</v>
      </c>
      <c r="AL13" s="169" t="s">
        <v>78</v>
      </c>
      <c r="AM13" s="169" t="s">
        <v>78</v>
      </c>
      <c r="AN13" s="170"/>
      <c r="AO13" s="170"/>
      <c r="AP13" s="169" t="s">
        <v>78</v>
      </c>
      <c r="AQ13" s="169" t="s">
        <v>78</v>
      </c>
      <c r="AR13" s="170"/>
      <c r="AS13" s="170"/>
    </row>
    <row r="14" spans="1:45" ht="9.75" customHeight="1" x14ac:dyDescent="0.2">
      <c r="A14" s="25" t="s">
        <v>96</v>
      </c>
      <c r="B14" s="31" t="s">
        <v>78</v>
      </c>
      <c r="C14" s="31" t="s">
        <v>78</v>
      </c>
      <c r="D14" s="27">
        <v>43</v>
      </c>
      <c r="E14" s="27">
        <v>24</v>
      </c>
      <c r="F14" s="31" t="s">
        <v>78</v>
      </c>
      <c r="G14" s="31" t="s">
        <v>78</v>
      </c>
      <c r="H14" s="27">
        <v>48</v>
      </c>
      <c r="I14" s="27">
        <v>28</v>
      </c>
      <c r="J14" s="31" t="s">
        <v>78</v>
      </c>
      <c r="K14" s="31" t="s">
        <v>78</v>
      </c>
      <c r="L14" s="27">
        <v>48</v>
      </c>
      <c r="M14" s="27">
        <v>21</v>
      </c>
      <c r="N14" s="133" t="s">
        <v>78</v>
      </c>
      <c r="O14" s="133" t="s">
        <v>78</v>
      </c>
      <c r="P14" s="27">
        <v>77</v>
      </c>
      <c r="Q14" s="27">
        <v>44</v>
      </c>
      <c r="R14" s="31" t="s">
        <v>78</v>
      </c>
      <c r="S14" s="31" t="s">
        <v>78</v>
      </c>
      <c r="T14" s="27">
        <v>39</v>
      </c>
      <c r="U14" s="27">
        <v>20</v>
      </c>
      <c r="V14" s="80" t="s">
        <v>78</v>
      </c>
      <c r="W14" s="80" t="s">
        <v>78</v>
      </c>
      <c r="X14" s="20">
        <v>33</v>
      </c>
      <c r="Y14" s="20">
        <v>14</v>
      </c>
      <c r="Z14" s="31" t="s">
        <v>78</v>
      </c>
      <c r="AA14" s="31" t="s">
        <v>78</v>
      </c>
      <c r="AB14" s="27">
        <v>36</v>
      </c>
      <c r="AC14" s="27">
        <v>18</v>
      </c>
      <c r="AD14" s="31" t="s">
        <v>78</v>
      </c>
      <c r="AE14" s="31" t="s">
        <v>78</v>
      </c>
      <c r="AF14" s="27">
        <v>22</v>
      </c>
      <c r="AG14" s="27">
        <v>13</v>
      </c>
      <c r="AH14" s="31" t="s">
        <v>78</v>
      </c>
      <c r="AI14" s="31" t="s">
        <v>78</v>
      </c>
      <c r="AJ14" s="27">
        <v>28</v>
      </c>
      <c r="AK14" s="27">
        <v>11</v>
      </c>
      <c r="AL14" s="169" t="s">
        <v>78</v>
      </c>
      <c r="AM14" s="169" t="s">
        <v>78</v>
      </c>
      <c r="AN14" s="170"/>
      <c r="AO14" s="170"/>
      <c r="AP14" s="169" t="s">
        <v>78</v>
      </c>
      <c r="AQ14" s="169" t="s">
        <v>78</v>
      </c>
      <c r="AR14" s="170"/>
      <c r="AS14" s="170"/>
    </row>
    <row r="15" spans="1:45" ht="9.75" customHeight="1" x14ac:dyDescent="0.2">
      <c r="A15" s="25" t="s">
        <v>97</v>
      </c>
      <c r="B15" s="31" t="s">
        <v>78</v>
      </c>
      <c r="C15" s="31" t="s">
        <v>78</v>
      </c>
      <c r="D15" s="27">
        <v>33</v>
      </c>
      <c r="E15" s="27">
        <v>18</v>
      </c>
      <c r="F15" s="31" t="s">
        <v>78</v>
      </c>
      <c r="G15" s="31" t="s">
        <v>78</v>
      </c>
      <c r="H15" s="27">
        <v>35</v>
      </c>
      <c r="I15" s="27">
        <v>15</v>
      </c>
      <c r="J15" s="31" t="s">
        <v>78</v>
      </c>
      <c r="K15" s="31" t="s">
        <v>78</v>
      </c>
      <c r="L15" s="27">
        <v>24</v>
      </c>
      <c r="M15" s="27">
        <v>10</v>
      </c>
      <c r="N15" s="133" t="s">
        <v>78</v>
      </c>
      <c r="O15" s="133" t="s">
        <v>78</v>
      </c>
      <c r="P15" s="27">
        <v>34</v>
      </c>
      <c r="Q15" s="27">
        <v>18</v>
      </c>
      <c r="R15" s="31" t="s">
        <v>78</v>
      </c>
      <c r="S15" s="31" t="s">
        <v>78</v>
      </c>
      <c r="T15" s="27">
        <v>24</v>
      </c>
      <c r="U15" s="27">
        <v>8</v>
      </c>
      <c r="V15" s="80" t="s">
        <v>78</v>
      </c>
      <c r="W15" s="80" t="s">
        <v>78</v>
      </c>
      <c r="X15" s="20">
        <v>28</v>
      </c>
      <c r="Y15" s="20">
        <v>14</v>
      </c>
      <c r="Z15" s="31" t="s">
        <v>78</v>
      </c>
      <c r="AA15" s="31" t="s">
        <v>78</v>
      </c>
      <c r="AB15" s="27">
        <v>39</v>
      </c>
      <c r="AC15" s="27">
        <v>20</v>
      </c>
      <c r="AD15" s="31" t="s">
        <v>78</v>
      </c>
      <c r="AE15" s="31" t="s">
        <v>78</v>
      </c>
      <c r="AF15" s="31" t="s">
        <v>78</v>
      </c>
      <c r="AG15" s="31" t="s">
        <v>78</v>
      </c>
      <c r="AH15" s="31" t="s">
        <v>78</v>
      </c>
      <c r="AI15" s="31" t="s">
        <v>78</v>
      </c>
      <c r="AJ15" s="27">
        <v>18</v>
      </c>
      <c r="AK15" s="27">
        <v>7</v>
      </c>
      <c r="AL15" s="169" t="s">
        <v>78</v>
      </c>
      <c r="AM15" s="169" t="s">
        <v>78</v>
      </c>
      <c r="AN15" s="170"/>
      <c r="AO15" s="170"/>
      <c r="AP15" s="169" t="s">
        <v>78</v>
      </c>
      <c r="AQ15" s="169" t="s">
        <v>78</v>
      </c>
      <c r="AR15" s="170"/>
      <c r="AS15" s="170"/>
    </row>
    <row r="16" spans="1:45" ht="9.75" customHeight="1" x14ac:dyDescent="0.2">
      <c r="A16" s="29" t="s">
        <v>98</v>
      </c>
      <c r="B16" s="27">
        <v>60</v>
      </c>
      <c r="C16" s="27">
        <v>36</v>
      </c>
      <c r="D16" s="27">
        <v>77</v>
      </c>
      <c r="E16" s="27">
        <v>38</v>
      </c>
      <c r="F16" s="27">
        <v>53</v>
      </c>
      <c r="G16" s="27">
        <v>28</v>
      </c>
      <c r="H16" s="27">
        <v>106</v>
      </c>
      <c r="I16" s="27">
        <v>59</v>
      </c>
      <c r="J16" s="27">
        <v>37</v>
      </c>
      <c r="K16" s="27">
        <v>21</v>
      </c>
      <c r="L16" s="27">
        <v>107</v>
      </c>
      <c r="M16" s="27">
        <v>63</v>
      </c>
      <c r="N16" s="27">
        <v>62</v>
      </c>
      <c r="O16" s="27">
        <v>37</v>
      </c>
      <c r="P16" s="27">
        <v>140</v>
      </c>
      <c r="Q16" s="27">
        <v>74</v>
      </c>
      <c r="R16" s="27">
        <v>68</v>
      </c>
      <c r="S16" s="27">
        <v>38</v>
      </c>
      <c r="T16" s="27">
        <v>145</v>
      </c>
      <c r="U16" s="27">
        <v>56</v>
      </c>
      <c r="V16" s="81">
        <v>39</v>
      </c>
      <c r="W16" s="81">
        <v>22</v>
      </c>
      <c r="X16" s="20">
        <v>132</v>
      </c>
      <c r="Y16" s="20">
        <v>74</v>
      </c>
      <c r="Z16" s="27">
        <v>62</v>
      </c>
      <c r="AA16" s="27">
        <v>35</v>
      </c>
      <c r="AB16" s="27">
        <v>125</v>
      </c>
      <c r="AC16" s="27">
        <v>71</v>
      </c>
      <c r="AD16" s="27">
        <v>86</v>
      </c>
      <c r="AE16" s="27">
        <v>29</v>
      </c>
      <c r="AF16" s="27">
        <v>35</v>
      </c>
      <c r="AG16" s="27">
        <v>15</v>
      </c>
      <c r="AH16" s="27">
        <v>92</v>
      </c>
      <c r="AI16" s="27">
        <v>54</v>
      </c>
      <c r="AJ16" s="27">
        <v>99</v>
      </c>
      <c r="AK16" s="27">
        <v>58</v>
      </c>
      <c r="AL16" s="170">
        <v>20</v>
      </c>
      <c r="AM16" s="170">
        <v>9</v>
      </c>
      <c r="AN16" s="170"/>
      <c r="AO16" s="170"/>
      <c r="AP16" s="170">
        <v>20</v>
      </c>
      <c r="AQ16" s="170">
        <v>9</v>
      </c>
      <c r="AR16" s="170"/>
      <c r="AS16" s="170"/>
    </row>
    <row r="17" spans="1:45" ht="9.75" customHeight="1" x14ac:dyDescent="0.2">
      <c r="A17" s="25" t="s">
        <v>100</v>
      </c>
      <c r="B17" s="27">
        <v>323</v>
      </c>
      <c r="C17" s="27">
        <v>195</v>
      </c>
      <c r="D17" s="27">
        <v>183</v>
      </c>
      <c r="E17" s="27">
        <v>98</v>
      </c>
      <c r="F17" s="27">
        <v>226</v>
      </c>
      <c r="G17" s="27">
        <v>122</v>
      </c>
      <c r="H17" s="27">
        <v>232</v>
      </c>
      <c r="I17" s="27">
        <v>120</v>
      </c>
      <c r="J17" s="27">
        <v>230</v>
      </c>
      <c r="K17" s="27">
        <v>128</v>
      </c>
      <c r="L17" s="27">
        <v>204</v>
      </c>
      <c r="M17" s="27">
        <v>106</v>
      </c>
      <c r="N17" s="27">
        <v>145</v>
      </c>
      <c r="O17" s="27">
        <v>85</v>
      </c>
      <c r="P17" s="27">
        <v>247</v>
      </c>
      <c r="Q17" s="27">
        <v>131</v>
      </c>
      <c r="R17" s="27">
        <v>286</v>
      </c>
      <c r="S17" s="27">
        <v>176</v>
      </c>
      <c r="T17" s="27">
        <v>165</v>
      </c>
      <c r="U17" s="27">
        <v>91</v>
      </c>
      <c r="V17" s="81">
        <v>137</v>
      </c>
      <c r="W17" s="81">
        <v>95</v>
      </c>
      <c r="X17" s="20">
        <v>95</v>
      </c>
      <c r="Y17" s="20">
        <v>48</v>
      </c>
      <c r="Z17" s="27">
        <v>140</v>
      </c>
      <c r="AA17" s="27">
        <v>89</v>
      </c>
      <c r="AB17" s="27">
        <v>108</v>
      </c>
      <c r="AC17" s="27">
        <v>49</v>
      </c>
      <c r="AD17" s="27">
        <v>204</v>
      </c>
      <c r="AE17" s="27">
        <v>132</v>
      </c>
      <c r="AF17" s="27">
        <v>66</v>
      </c>
      <c r="AG17" s="27">
        <v>34</v>
      </c>
      <c r="AH17" s="27">
        <v>144</v>
      </c>
      <c r="AI17" s="27">
        <v>85</v>
      </c>
      <c r="AJ17" s="27">
        <v>98</v>
      </c>
      <c r="AK17" s="27">
        <v>48</v>
      </c>
      <c r="AL17" s="170">
        <v>80</v>
      </c>
      <c r="AM17" s="170">
        <v>44</v>
      </c>
      <c r="AN17" s="170"/>
      <c r="AO17" s="170"/>
      <c r="AP17" s="170">
        <v>80</v>
      </c>
      <c r="AQ17" s="170">
        <v>44</v>
      </c>
      <c r="AR17" s="170"/>
      <c r="AS17" s="170"/>
    </row>
    <row r="18" spans="1:45" ht="9.75" customHeight="1" x14ac:dyDescent="0.2">
      <c r="A18" s="25" t="s">
        <v>101</v>
      </c>
      <c r="B18" s="27">
        <v>187</v>
      </c>
      <c r="C18" s="27">
        <v>102</v>
      </c>
      <c r="D18" s="27">
        <v>162</v>
      </c>
      <c r="E18" s="27">
        <v>79</v>
      </c>
      <c r="F18" s="27">
        <v>116</v>
      </c>
      <c r="G18" s="27">
        <v>66</v>
      </c>
      <c r="H18" s="27">
        <v>159</v>
      </c>
      <c r="I18" s="27">
        <v>85</v>
      </c>
      <c r="J18" s="27">
        <v>119</v>
      </c>
      <c r="K18" s="27">
        <v>61</v>
      </c>
      <c r="L18" s="27">
        <v>169</v>
      </c>
      <c r="M18" s="27">
        <v>83</v>
      </c>
      <c r="N18" s="27">
        <v>309</v>
      </c>
      <c r="O18" s="27">
        <v>193</v>
      </c>
      <c r="P18" s="27">
        <v>234</v>
      </c>
      <c r="Q18" s="27">
        <v>130</v>
      </c>
      <c r="R18" s="27">
        <v>150</v>
      </c>
      <c r="S18" s="27">
        <v>80</v>
      </c>
      <c r="T18" s="27">
        <v>158</v>
      </c>
      <c r="U18" s="27">
        <v>76</v>
      </c>
      <c r="V18" s="81">
        <v>60</v>
      </c>
      <c r="W18" s="81">
        <v>31</v>
      </c>
      <c r="X18" s="20">
        <v>92</v>
      </c>
      <c r="Y18" s="20">
        <v>49</v>
      </c>
      <c r="Z18" s="27">
        <v>66</v>
      </c>
      <c r="AA18" s="27">
        <v>38</v>
      </c>
      <c r="AB18" s="27">
        <v>85</v>
      </c>
      <c r="AC18" s="27">
        <v>37</v>
      </c>
      <c r="AD18" s="27">
        <v>104</v>
      </c>
      <c r="AE18" s="27">
        <v>49</v>
      </c>
      <c r="AF18" s="27">
        <v>33</v>
      </c>
      <c r="AG18" s="27">
        <v>20</v>
      </c>
      <c r="AH18" s="27">
        <v>81</v>
      </c>
      <c r="AI18" s="27">
        <v>51</v>
      </c>
      <c r="AJ18" s="27">
        <v>59</v>
      </c>
      <c r="AK18" s="27">
        <v>27</v>
      </c>
      <c r="AL18" s="170">
        <v>24</v>
      </c>
      <c r="AM18" s="170">
        <v>19</v>
      </c>
      <c r="AN18" s="170"/>
      <c r="AO18" s="170"/>
      <c r="AP18" s="170">
        <v>24</v>
      </c>
      <c r="AQ18" s="170">
        <v>19</v>
      </c>
      <c r="AR18" s="170"/>
      <c r="AS18" s="170"/>
    </row>
    <row r="19" spans="1:45" ht="9.75" customHeight="1" x14ac:dyDescent="0.2">
      <c r="A19" s="25" t="s">
        <v>102</v>
      </c>
      <c r="B19" s="31" t="s">
        <v>78</v>
      </c>
      <c r="C19" s="31" t="s">
        <v>78</v>
      </c>
      <c r="D19" s="31" t="s">
        <v>78</v>
      </c>
      <c r="E19" s="31" t="s">
        <v>78</v>
      </c>
      <c r="F19" s="31" t="s">
        <v>78</v>
      </c>
      <c r="G19" s="31" t="s">
        <v>78</v>
      </c>
      <c r="H19" s="31" t="s">
        <v>78</v>
      </c>
      <c r="I19" s="31" t="s">
        <v>78</v>
      </c>
      <c r="J19" s="31" t="s">
        <v>78</v>
      </c>
      <c r="K19" s="31" t="s">
        <v>78</v>
      </c>
      <c r="L19" s="31" t="s">
        <v>78</v>
      </c>
      <c r="M19" s="31" t="s">
        <v>78</v>
      </c>
      <c r="N19" s="31" t="s">
        <v>78</v>
      </c>
      <c r="O19" s="31" t="s">
        <v>78</v>
      </c>
      <c r="P19" s="31" t="s">
        <v>78</v>
      </c>
      <c r="Q19" s="31" t="s">
        <v>78</v>
      </c>
      <c r="R19" s="31" t="s">
        <v>78</v>
      </c>
      <c r="S19" s="31" t="s">
        <v>78</v>
      </c>
      <c r="T19" s="31" t="s">
        <v>78</v>
      </c>
      <c r="U19" s="31" t="s">
        <v>78</v>
      </c>
      <c r="V19" s="81">
        <v>31</v>
      </c>
      <c r="W19" s="81">
        <v>13</v>
      </c>
      <c r="X19" s="20">
        <v>67</v>
      </c>
      <c r="Y19" s="20">
        <v>41</v>
      </c>
      <c r="Z19" s="27">
        <v>61</v>
      </c>
      <c r="AA19" s="27">
        <v>33</v>
      </c>
      <c r="AB19" s="27">
        <v>41</v>
      </c>
      <c r="AC19" s="27">
        <v>14</v>
      </c>
      <c r="AD19" s="27">
        <v>53</v>
      </c>
      <c r="AE19" s="27">
        <v>33</v>
      </c>
      <c r="AF19" s="27">
        <v>33</v>
      </c>
      <c r="AG19" s="27">
        <v>16</v>
      </c>
      <c r="AH19" s="27">
        <v>59</v>
      </c>
      <c r="AI19" s="27">
        <v>39</v>
      </c>
      <c r="AJ19" s="27">
        <v>56</v>
      </c>
      <c r="AK19" s="27">
        <v>25</v>
      </c>
      <c r="AL19" s="170">
        <v>24</v>
      </c>
      <c r="AM19" s="170">
        <v>14</v>
      </c>
      <c r="AN19" s="170"/>
      <c r="AO19" s="170"/>
      <c r="AP19" s="170">
        <v>24</v>
      </c>
      <c r="AQ19" s="170">
        <v>14</v>
      </c>
      <c r="AR19" s="170"/>
      <c r="AS19" s="170"/>
    </row>
    <row r="20" spans="1:45" ht="9.75" customHeight="1" x14ac:dyDescent="0.2">
      <c r="A20" s="25" t="s">
        <v>103</v>
      </c>
      <c r="B20" s="31" t="s">
        <v>78</v>
      </c>
      <c r="C20" s="31" t="s">
        <v>78</v>
      </c>
      <c r="D20" s="31" t="s">
        <v>78</v>
      </c>
      <c r="E20" s="31" t="s">
        <v>78</v>
      </c>
      <c r="F20" s="31" t="s">
        <v>78</v>
      </c>
      <c r="G20" s="31" t="s">
        <v>78</v>
      </c>
      <c r="H20" s="31" t="s">
        <v>78</v>
      </c>
      <c r="I20" s="31" t="s">
        <v>78</v>
      </c>
      <c r="J20" s="31" t="s">
        <v>78</v>
      </c>
      <c r="K20" s="31" t="s">
        <v>78</v>
      </c>
      <c r="L20" s="31" t="s">
        <v>78</v>
      </c>
      <c r="M20" s="31" t="s">
        <v>78</v>
      </c>
      <c r="N20" s="31" t="s">
        <v>78</v>
      </c>
      <c r="O20" s="31" t="s">
        <v>78</v>
      </c>
      <c r="P20" s="31" t="s">
        <v>78</v>
      </c>
      <c r="Q20" s="31" t="s">
        <v>78</v>
      </c>
      <c r="R20" s="31" t="s">
        <v>78</v>
      </c>
      <c r="S20" s="31" t="s">
        <v>78</v>
      </c>
      <c r="T20" s="31" t="s">
        <v>78</v>
      </c>
      <c r="U20" s="31" t="s">
        <v>78</v>
      </c>
      <c r="V20" s="81">
        <v>66</v>
      </c>
      <c r="W20" s="81">
        <v>35</v>
      </c>
      <c r="X20" s="20">
        <v>83</v>
      </c>
      <c r="Y20" s="20">
        <v>39</v>
      </c>
      <c r="Z20" s="27">
        <v>61</v>
      </c>
      <c r="AA20" s="27">
        <v>30</v>
      </c>
      <c r="AB20" s="27">
        <v>102</v>
      </c>
      <c r="AC20" s="27">
        <v>54</v>
      </c>
      <c r="AD20" s="27">
        <v>82</v>
      </c>
      <c r="AE20" s="27">
        <v>54</v>
      </c>
      <c r="AF20" s="27">
        <v>35</v>
      </c>
      <c r="AG20" s="27">
        <v>17</v>
      </c>
      <c r="AH20" s="27">
        <v>112</v>
      </c>
      <c r="AI20" s="27">
        <v>62</v>
      </c>
      <c r="AJ20" s="27">
        <v>45</v>
      </c>
      <c r="AK20" s="27"/>
      <c r="AL20" s="170">
        <v>64</v>
      </c>
      <c r="AM20" s="170">
        <v>30</v>
      </c>
      <c r="AN20" s="170"/>
      <c r="AO20" s="170"/>
      <c r="AP20" s="170">
        <v>64</v>
      </c>
      <c r="AQ20" s="170">
        <v>30</v>
      </c>
      <c r="AR20" s="170"/>
      <c r="AS20" s="170"/>
    </row>
    <row r="21" spans="1:45" ht="9.75" customHeight="1" x14ac:dyDescent="0.2">
      <c r="A21" s="38" t="s">
        <v>105</v>
      </c>
      <c r="B21" s="79">
        <f t="shared" ref="B21:O21" si="0">SUM(B5:B20)</f>
        <v>772</v>
      </c>
      <c r="C21" s="79">
        <f t="shared" si="0"/>
        <v>445</v>
      </c>
      <c r="D21" s="79">
        <f t="shared" si="0"/>
        <v>913</v>
      </c>
      <c r="E21" s="79">
        <f t="shared" si="0"/>
        <v>454</v>
      </c>
      <c r="F21" s="79">
        <f t="shared" si="0"/>
        <v>520</v>
      </c>
      <c r="G21" s="79">
        <f t="shared" si="0"/>
        <v>274</v>
      </c>
      <c r="H21" s="79">
        <f t="shared" si="0"/>
        <v>1084</v>
      </c>
      <c r="I21" s="79">
        <f t="shared" si="0"/>
        <v>564</v>
      </c>
      <c r="J21" s="79">
        <f t="shared" si="0"/>
        <v>488</v>
      </c>
      <c r="K21" s="79">
        <f t="shared" si="0"/>
        <v>264</v>
      </c>
      <c r="L21" s="79">
        <f>SUM(L5:L20)</f>
        <v>1041</v>
      </c>
      <c r="M21" s="79">
        <f t="shared" si="0"/>
        <v>536</v>
      </c>
      <c r="N21" s="79">
        <f t="shared" si="0"/>
        <v>662</v>
      </c>
      <c r="O21" s="79">
        <f t="shared" si="0"/>
        <v>387</v>
      </c>
      <c r="P21" s="79">
        <f>SUM(P5:P20)</f>
        <v>1467</v>
      </c>
      <c r="Q21" s="79">
        <f>SUM(Q5:Q20)</f>
        <v>763</v>
      </c>
      <c r="R21" s="79">
        <f>SUM(R5:R20)</f>
        <v>678</v>
      </c>
      <c r="S21" s="79">
        <f t="shared" ref="S21:Y21" si="1">SUM(S5:S20)</f>
        <v>385</v>
      </c>
      <c r="T21" s="79">
        <f t="shared" si="1"/>
        <v>1066</v>
      </c>
      <c r="U21" s="79">
        <f t="shared" si="1"/>
        <v>513</v>
      </c>
      <c r="V21" s="79">
        <f t="shared" si="1"/>
        <v>460</v>
      </c>
      <c r="W21" s="79">
        <f t="shared" si="1"/>
        <v>258</v>
      </c>
      <c r="X21" s="79">
        <f t="shared" si="1"/>
        <v>1013</v>
      </c>
      <c r="Y21" s="79">
        <f t="shared" si="1"/>
        <v>500</v>
      </c>
      <c r="Z21" s="79">
        <f>SUM(Z5:Z20)</f>
        <v>523</v>
      </c>
      <c r="AA21" s="79">
        <f>SUM(AA5:AA20)</f>
        <v>289</v>
      </c>
      <c r="AB21" s="79">
        <f>SUM(AB5:AB20)</f>
        <v>1053</v>
      </c>
      <c r="AC21" s="79">
        <f>SUM(AC5:AC20)</f>
        <v>518</v>
      </c>
      <c r="AD21" s="79">
        <f>SUM(AD5:AD20)</f>
        <v>677</v>
      </c>
      <c r="AE21" s="79">
        <f t="shared" ref="AE21" si="2">SUM(AE5:AE20)</f>
        <v>371</v>
      </c>
      <c r="AF21" s="79">
        <f>SUM(AF5:AF20)</f>
        <v>461</v>
      </c>
      <c r="AG21" s="79">
        <f t="shared" ref="AG21:AO21" si="3">SUM(AG5:AG20)</f>
        <v>221</v>
      </c>
      <c r="AH21" s="79">
        <f t="shared" si="3"/>
        <v>691</v>
      </c>
      <c r="AI21" s="79">
        <f t="shared" si="3"/>
        <v>396</v>
      </c>
      <c r="AJ21" s="79">
        <f t="shared" si="3"/>
        <v>817</v>
      </c>
      <c r="AK21" s="79">
        <f t="shared" si="3"/>
        <v>388</v>
      </c>
      <c r="AL21" s="171">
        <f t="shared" si="3"/>
        <v>306</v>
      </c>
      <c r="AM21" s="171">
        <f t="shared" si="3"/>
        <v>166</v>
      </c>
      <c r="AN21" s="171">
        <f t="shared" si="3"/>
        <v>0</v>
      </c>
      <c r="AO21" s="171">
        <f t="shared" si="3"/>
        <v>0</v>
      </c>
      <c r="AP21" s="171">
        <f t="shared" ref="AP21:AS21" si="4">SUM(AP5:AP20)</f>
        <v>306</v>
      </c>
      <c r="AQ21" s="171">
        <f t="shared" si="4"/>
        <v>166</v>
      </c>
      <c r="AR21" s="171">
        <f t="shared" si="4"/>
        <v>0</v>
      </c>
      <c r="AS21" s="171">
        <f t="shared" si="4"/>
        <v>0</v>
      </c>
    </row>
    <row r="24" spans="1:45" ht="11.25" customHeight="1" x14ac:dyDescent="0.2">
      <c r="A24" s="20" t="s">
        <v>122</v>
      </c>
    </row>
    <row r="25" spans="1:45" x14ac:dyDescent="0.2">
      <c r="A25" s="20" t="s">
        <v>123</v>
      </c>
    </row>
  </sheetData>
  <mergeCells count="13">
    <mergeCell ref="AP2:AS2"/>
    <mergeCell ref="A1:M1"/>
    <mergeCell ref="A2:A4"/>
    <mergeCell ref="B2:E2"/>
    <mergeCell ref="F2:I2"/>
    <mergeCell ref="J2:M2"/>
    <mergeCell ref="AD2:AG2"/>
    <mergeCell ref="AH2:AK2"/>
    <mergeCell ref="AL2:AO2"/>
    <mergeCell ref="N2:Q2"/>
    <mergeCell ref="R2:U2"/>
    <mergeCell ref="V2:Y2"/>
    <mergeCell ref="Z2:A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Y2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U3" sqref="U3"/>
    </sheetView>
  </sheetViews>
  <sheetFormatPr defaultRowHeight="12" x14ac:dyDescent="0.2"/>
  <cols>
    <col min="1" max="1" width="6" style="83" customWidth="1"/>
    <col min="2" max="2" width="4.85546875" style="83" customWidth="1"/>
    <col min="3" max="3" width="7" style="83" bestFit="1" customWidth="1"/>
    <col min="4" max="4" width="4.85546875" style="83" customWidth="1"/>
    <col min="5" max="5" width="7" style="83" bestFit="1" customWidth="1"/>
    <col min="6" max="6" width="4.7109375" style="83" customWidth="1"/>
    <col min="7" max="7" width="7" style="83" bestFit="1" customWidth="1"/>
    <col min="8" max="8" width="4.7109375" style="83" customWidth="1"/>
    <col min="9" max="9" width="7" style="83" bestFit="1" customWidth="1"/>
    <col min="10" max="10" width="5" style="83" customWidth="1"/>
    <col min="11" max="11" width="7" style="83" bestFit="1" customWidth="1"/>
    <col min="12" max="12" width="5" style="83" customWidth="1"/>
    <col min="13" max="13" width="7" style="83" bestFit="1" customWidth="1"/>
    <col min="14" max="14" width="4.85546875" style="83" customWidth="1"/>
    <col min="15" max="15" width="7" style="83" bestFit="1" customWidth="1"/>
    <col min="16" max="16" width="4.85546875" style="83" customWidth="1"/>
    <col min="17" max="17" width="7" style="83" bestFit="1" customWidth="1"/>
    <col min="18" max="18" width="5" style="83" customWidth="1"/>
    <col min="19" max="19" width="7" style="83" bestFit="1" customWidth="1"/>
    <col min="20" max="20" width="5.42578125" style="83" customWidth="1"/>
    <col min="21" max="21" width="8" style="83" customWidth="1"/>
    <col min="22" max="22" width="4.5703125" style="83" customWidth="1"/>
    <col min="23" max="25" width="6.7109375" style="83" customWidth="1"/>
    <col min="26" max="16384" width="9.140625" style="83"/>
  </cols>
  <sheetData>
    <row r="1" spans="1:25" ht="21.75" customHeight="1" x14ac:dyDescent="0.2">
      <c r="A1" s="57" t="s">
        <v>124</v>
      </c>
    </row>
    <row r="2" spans="1:25" ht="18.75" customHeight="1" x14ac:dyDescent="0.2">
      <c r="A2" s="158" t="s">
        <v>80</v>
      </c>
      <c r="B2" s="157" t="s">
        <v>81</v>
      </c>
      <c r="C2" s="157"/>
      <c r="D2" s="157" t="s">
        <v>82</v>
      </c>
      <c r="E2" s="157"/>
      <c r="F2" s="157" t="s">
        <v>83</v>
      </c>
      <c r="G2" s="157"/>
      <c r="H2" s="157" t="s">
        <v>84</v>
      </c>
      <c r="I2" s="157"/>
      <c r="J2" s="157" t="s">
        <v>85</v>
      </c>
      <c r="K2" s="157"/>
      <c r="L2" s="157" t="s">
        <v>106</v>
      </c>
      <c r="M2" s="157"/>
      <c r="N2" s="157" t="s">
        <v>107</v>
      </c>
      <c r="O2" s="157"/>
      <c r="P2" s="157" t="s">
        <v>108</v>
      </c>
      <c r="Q2" s="157"/>
      <c r="R2" s="157" t="s">
        <v>109</v>
      </c>
      <c r="S2" s="157"/>
      <c r="T2" s="157" t="s">
        <v>110</v>
      </c>
      <c r="U2" s="157"/>
      <c r="V2" s="157" t="s">
        <v>142</v>
      </c>
      <c r="W2" s="157"/>
      <c r="X2" s="157" t="s">
        <v>143</v>
      </c>
      <c r="Y2" s="157"/>
    </row>
    <row r="3" spans="1:25" s="100" customFormat="1" ht="27.75" customHeight="1" x14ac:dyDescent="0.2">
      <c r="A3" s="159"/>
      <c r="B3" s="122" t="s">
        <v>114</v>
      </c>
      <c r="C3" s="132" t="s">
        <v>115</v>
      </c>
      <c r="D3" s="122" t="s">
        <v>114</v>
      </c>
      <c r="E3" s="132" t="s">
        <v>115</v>
      </c>
      <c r="F3" s="122" t="s">
        <v>114</v>
      </c>
      <c r="G3" s="132" t="s">
        <v>115</v>
      </c>
      <c r="H3" s="122" t="s">
        <v>114</v>
      </c>
      <c r="I3" s="132" t="s">
        <v>115</v>
      </c>
      <c r="J3" s="122" t="s">
        <v>114</v>
      </c>
      <c r="K3" s="132" t="s">
        <v>115</v>
      </c>
      <c r="L3" s="122" t="s">
        <v>114</v>
      </c>
      <c r="M3" s="132" t="s">
        <v>115</v>
      </c>
      <c r="N3" s="122" t="s">
        <v>114</v>
      </c>
      <c r="O3" s="132" t="s">
        <v>115</v>
      </c>
      <c r="P3" s="122" t="s">
        <v>114</v>
      </c>
      <c r="Q3" s="132" t="s">
        <v>115</v>
      </c>
      <c r="R3" s="122" t="s">
        <v>114</v>
      </c>
      <c r="S3" s="132" t="s">
        <v>115</v>
      </c>
      <c r="T3" s="122" t="s">
        <v>114</v>
      </c>
      <c r="U3" s="132" t="s">
        <v>115</v>
      </c>
      <c r="V3" s="122" t="s">
        <v>114</v>
      </c>
      <c r="W3" s="132" t="s">
        <v>115</v>
      </c>
      <c r="X3" s="126" t="s">
        <v>114</v>
      </c>
      <c r="Y3" s="132" t="s">
        <v>115</v>
      </c>
    </row>
    <row r="4" spans="1:25" ht="12.75" x14ac:dyDescent="0.2">
      <c r="A4" s="85" t="s">
        <v>88</v>
      </c>
      <c r="B4" s="86">
        <v>4</v>
      </c>
      <c r="C4" s="86">
        <v>4</v>
      </c>
      <c r="D4" s="86">
        <v>4</v>
      </c>
      <c r="E4" s="86">
        <v>4</v>
      </c>
      <c r="F4" s="86">
        <v>4</v>
      </c>
      <c r="G4" s="86">
        <v>4</v>
      </c>
      <c r="H4" s="87">
        <v>4</v>
      </c>
      <c r="I4" s="87">
        <v>4</v>
      </c>
      <c r="J4" s="88">
        <v>4</v>
      </c>
      <c r="K4" s="88">
        <v>4</v>
      </c>
      <c r="L4" s="88">
        <v>4</v>
      </c>
      <c r="M4" s="88">
        <v>4</v>
      </c>
      <c r="N4" s="88">
        <v>4</v>
      </c>
      <c r="O4" s="88">
        <v>4</v>
      </c>
      <c r="P4" s="83">
        <v>4</v>
      </c>
      <c r="Q4" s="83">
        <v>4</v>
      </c>
      <c r="R4" s="58">
        <v>4</v>
      </c>
      <c r="S4" s="58">
        <v>4</v>
      </c>
      <c r="T4" s="92">
        <v>4</v>
      </c>
      <c r="U4" s="92">
        <v>4</v>
      </c>
      <c r="V4" s="92">
        <v>5</v>
      </c>
      <c r="W4" s="92">
        <v>5</v>
      </c>
      <c r="X4" s="92">
        <v>4</v>
      </c>
      <c r="Y4" s="92">
        <v>4</v>
      </c>
    </row>
    <row r="5" spans="1:25" ht="12.75" x14ac:dyDescent="0.2">
      <c r="A5" s="85" t="s">
        <v>89</v>
      </c>
      <c r="B5" s="86">
        <v>6</v>
      </c>
      <c r="C5" s="86">
        <v>6</v>
      </c>
      <c r="D5" s="86">
        <v>7</v>
      </c>
      <c r="E5" s="86">
        <v>7</v>
      </c>
      <c r="F5" s="86">
        <v>8</v>
      </c>
      <c r="G5" s="86">
        <v>7</v>
      </c>
      <c r="H5" s="87">
        <v>8</v>
      </c>
      <c r="I5" s="87">
        <v>7</v>
      </c>
      <c r="J5" s="88">
        <v>8</v>
      </c>
      <c r="K5" s="88">
        <v>7</v>
      </c>
      <c r="L5" s="88">
        <v>9</v>
      </c>
      <c r="M5" s="88">
        <v>8</v>
      </c>
      <c r="N5" s="88">
        <v>8</v>
      </c>
      <c r="O5" s="88">
        <v>8</v>
      </c>
      <c r="P5" s="83">
        <v>9</v>
      </c>
      <c r="Q5" s="83">
        <v>8</v>
      </c>
      <c r="R5" s="58">
        <v>9</v>
      </c>
      <c r="S5" s="58">
        <v>9</v>
      </c>
      <c r="T5" s="93">
        <v>10</v>
      </c>
      <c r="U5" s="93">
        <v>9</v>
      </c>
      <c r="V5" s="93">
        <v>9</v>
      </c>
      <c r="W5" s="93">
        <v>9</v>
      </c>
      <c r="X5" s="93">
        <v>10</v>
      </c>
      <c r="Y5" s="93">
        <v>9</v>
      </c>
    </row>
    <row r="6" spans="1:25" ht="12.75" x14ac:dyDescent="0.2">
      <c r="A6" s="85" t="s">
        <v>90</v>
      </c>
      <c r="B6" s="86">
        <v>3</v>
      </c>
      <c r="C6" s="86">
        <v>3</v>
      </c>
      <c r="D6" s="86">
        <v>4</v>
      </c>
      <c r="E6" s="86">
        <v>4</v>
      </c>
      <c r="F6" s="86">
        <v>3</v>
      </c>
      <c r="G6" s="86">
        <v>3</v>
      </c>
      <c r="H6" s="87">
        <v>3</v>
      </c>
      <c r="I6" s="87">
        <v>3</v>
      </c>
      <c r="J6" s="88">
        <v>5</v>
      </c>
      <c r="K6" s="88">
        <v>5</v>
      </c>
      <c r="L6" s="88">
        <v>7</v>
      </c>
      <c r="M6" s="88">
        <v>6</v>
      </c>
      <c r="N6" s="88">
        <v>7</v>
      </c>
      <c r="O6" s="88">
        <v>6</v>
      </c>
      <c r="P6" s="83">
        <v>7</v>
      </c>
      <c r="Q6" s="83">
        <v>6</v>
      </c>
      <c r="R6" s="58">
        <v>7</v>
      </c>
      <c r="S6" s="58">
        <v>6</v>
      </c>
      <c r="T6" s="93">
        <v>7</v>
      </c>
      <c r="U6" s="93">
        <v>6</v>
      </c>
      <c r="V6" s="93">
        <v>6</v>
      </c>
      <c r="W6" s="93">
        <v>6</v>
      </c>
      <c r="X6" s="93">
        <v>7</v>
      </c>
      <c r="Y6" s="93">
        <v>7</v>
      </c>
    </row>
    <row r="7" spans="1:25" ht="12.75" x14ac:dyDescent="0.2">
      <c r="A7" s="85" t="s">
        <v>91</v>
      </c>
      <c r="B7" s="86">
        <v>8</v>
      </c>
      <c r="C7" s="86">
        <v>8</v>
      </c>
      <c r="D7" s="86">
        <v>8</v>
      </c>
      <c r="E7" s="86">
        <v>8</v>
      </c>
      <c r="F7" s="86">
        <v>10</v>
      </c>
      <c r="G7" s="86">
        <v>10</v>
      </c>
      <c r="H7" s="87">
        <v>10</v>
      </c>
      <c r="I7" s="87">
        <v>10</v>
      </c>
      <c r="J7" s="88">
        <v>10</v>
      </c>
      <c r="K7" s="88">
        <v>10</v>
      </c>
      <c r="L7" s="88">
        <v>11</v>
      </c>
      <c r="M7" s="88">
        <v>11</v>
      </c>
      <c r="N7" s="88">
        <v>10</v>
      </c>
      <c r="O7" s="88">
        <v>10</v>
      </c>
      <c r="P7" s="83">
        <v>11</v>
      </c>
      <c r="Q7" s="83">
        <v>11</v>
      </c>
      <c r="R7" s="60">
        <v>12</v>
      </c>
      <c r="S7" s="60">
        <v>11</v>
      </c>
      <c r="T7" s="93">
        <v>12</v>
      </c>
      <c r="U7" s="93">
        <v>12</v>
      </c>
      <c r="V7" s="93">
        <v>11</v>
      </c>
      <c r="W7" s="93">
        <v>11</v>
      </c>
      <c r="X7" s="93">
        <v>13</v>
      </c>
      <c r="Y7" s="93">
        <v>13</v>
      </c>
    </row>
    <row r="8" spans="1:25" ht="12.75" x14ac:dyDescent="0.2">
      <c r="A8" s="85" t="s">
        <v>92</v>
      </c>
      <c r="B8" s="86">
        <v>3</v>
      </c>
      <c r="C8" s="86">
        <v>3</v>
      </c>
      <c r="D8" s="86">
        <v>3</v>
      </c>
      <c r="E8" s="86">
        <v>3</v>
      </c>
      <c r="F8" s="86">
        <v>3</v>
      </c>
      <c r="G8" s="86">
        <v>3</v>
      </c>
      <c r="H8" s="87">
        <v>3</v>
      </c>
      <c r="I8" s="87">
        <v>3</v>
      </c>
      <c r="J8" s="88">
        <v>3</v>
      </c>
      <c r="K8" s="88">
        <v>3</v>
      </c>
      <c r="L8" s="88">
        <v>3</v>
      </c>
      <c r="M8" s="88">
        <v>3</v>
      </c>
      <c r="N8" s="88">
        <v>3</v>
      </c>
      <c r="O8" s="88">
        <v>3</v>
      </c>
      <c r="P8" s="83">
        <v>4</v>
      </c>
      <c r="Q8" s="83">
        <v>4</v>
      </c>
      <c r="R8" s="60">
        <v>4</v>
      </c>
      <c r="S8" s="60">
        <v>4</v>
      </c>
      <c r="T8" s="93">
        <v>4</v>
      </c>
      <c r="U8" s="93">
        <v>4</v>
      </c>
      <c r="V8" s="93">
        <v>4</v>
      </c>
      <c r="W8" s="93">
        <v>4</v>
      </c>
      <c r="X8" s="93">
        <v>4</v>
      </c>
      <c r="Y8" s="93">
        <v>4</v>
      </c>
    </row>
    <row r="9" spans="1:25" ht="12.75" x14ac:dyDescent="0.2">
      <c r="A9" s="85" t="s">
        <v>93</v>
      </c>
      <c r="B9" s="86">
        <v>6</v>
      </c>
      <c r="C9" s="86">
        <v>6</v>
      </c>
      <c r="D9" s="86">
        <v>6</v>
      </c>
      <c r="E9" s="86">
        <v>6</v>
      </c>
      <c r="F9" s="86">
        <v>6</v>
      </c>
      <c r="G9" s="86">
        <v>6</v>
      </c>
      <c r="H9" s="87">
        <v>6</v>
      </c>
      <c r="I9" s="87">
        <v>6</v>
      </c>
      <c r="J9" s="88">
        <v>6</v>
      </c>
      <c r="K9" s="88">
        <v>6</v>
      </c>
      <c r="L9" s="88">
        <v>6</v>
      </c>
      <c r="M9" s="88">
        <v>6</v>
      </c>
      <c r="N9" s="88">
        <v>7</v>
      </c>
      <c r="O9" s="88">
        <v>7</v>
      </c>
      <c r="P9" s="83">
        <v>8</v>
      </c>
      <c r="Q9" s="83">
        <v>8</v>
      </c>
      <c r="R9" s="60">
        <v>9</v>
      </c>
      <c r="S9" s="60">
        <v>9</v>
      </c>
      <c r="T9" s="93">
        <v>9</v>
      </c>
      <c r="U9" s="93">
        <v>9</v>
      </c>
      <c r="V9" s="93">
        <v>9</v>
      </c>
      <c r="W9" s="93">
        <v>9</v>
      </c>
      <c r="X9" s="93">
        <v>9</v>
      </c>
      <c r="Y9" s="93">
        <v>9</v>
      </c>
    </row>
    <row r="10" spans="1:25" ht="12.75" x14ac:dyDescent="0.2">
      <c r="A10" s="85" t="s">
        <v>125</v>
      </c>
      <c r="B10" s="86">
        <v>4</v>
      </c>
      <c r="C10" s="86">
        <v>3</v>
      </c>
      <c r="D10" s="86">
        <v>4</v>
      </c>
      <c r="E10" s="86">
        <v>4</v>
      </c>
      <c r="F10" s="86">
        <v>4</v>
      </c>
      <c r="G10" s="86">
        <v>4</v>
      </c>
      <c r="H10" s="87">
        <v>4</v>
      </c>
      <c r="I10" s="87">
        <v>4</v>
      </c>
      <c r="J10" s="88">
        <v>5</v>
      </c>
      <c r="K10" s="88">
        <v>5</v>
      </c>
      <c r="L10" s="88">
        <v>6</v>
      </c>
      <c r="M10" s="88">
        <v>6</v>
      </c>
      <c r="N10" s="88">
        <v>7</v>
      </c>
      <c r="O10" s="88">
        <v>7</v>
      </c>
      <c r="P10" s="83">
        <v>8</v>
      </c>
      <c r="Q10" s="83">
        <v>8</v>
      </c>
      <c r="R10" s="60">
        <v>8</v>
      </c>
      <c r="S10" s="60">
        <v>8</v>
      </c>
      <c r="T10" s="93">
        <v>8</v>
      </c>
      <c r="U10" s="93">
        <v>8</v>
      </c>
      <c r="V10" s="93">
        <v>7</v>
      </c>
      <c r="W10" s="93">
        <v>7</v>
      </c>
      <c r="X10" s="93">
        <v>7</v>
      </c>
      <c r="Y10" s="93">
        <v>6</v>
      </c>
    </row>
    <row r="11" spans="1:25" ht="12.75" x14ac:dyDescent="0.2">
      <c r="A11" s="85" t="s">
        <v>95</v>
      </c>
      <c r="B11" s="86">
        <v>5</v>
      </c>
      <c r="C11" s="86">
        <v>5</v>
      </c>
      <c r="D11" s="86">
        <v>6</v>
      </c>
      <c r="E11" s="86">
        <v>6</v>
      </c>
      <c r="F11" s="86">
        <v>6</v>
      </c>
      <c r="G11" s="86">
        <v>6</v>
      </c>
      <c r="H11" s="87">
        <v>6</v>
      </c>
      <c r="I11" s="87">
        <v>6</v>
      </c>
      <c r="J11" s="88">
        <v>6</v>
      </c>
      <c r="K11" s="88">
        <v>6</v>
      </c>
      <c r="L11" s="88">
        <v>7</v>
      </c>
      <c r="M11" s="88">
        <v>7</v>
      </c>
      <c r="N11" s="88">
        <v>7</v>
      </c>
      <c r="O11" s="88">
        <v>7</v>
      </c>
      <c r="P11" s="83">
        <v>7</v>
      </c>
      <c r="Q11" s="83">
        <v>7</v>
      </c>
      <c r="R11" s="60">
        <v>7</v>
      </c>
      <c r="S11" s="60">
        <v>7</v>
      </c>
      <c r="T11" s="93">
        <v>8</v>
      </c>
      <c r="U11" s="93">
        <v>8</v>
      </c>
      <c r="V11" s="93">
        <v>8</v>
      </c>
      <c r="W11" s="93">
        <v>8</v>
      </c>
      <c r="X11" s="93">
        <v>10</v>
      </c>
      <c r="Y11" s="93">
        <v>10</v>
      </c>
    </row>
    <row r="12" spans="1:25" ht="12.75" x14ac:dyDescent="0.2">
      <c r="A12" s="85" t="s">
        <v>99</v>
      </c>
      <c r="B12" s="86">
        <v>5</v>
      </c>
      <c r="C12" s="86">
        <v>5</v>
      </c>
      <c r="D12" s="86">
        <v>5</v>
      </c>
      <c r="E12" s="86">
        <v>5</v>
      </c>
      <c r="F12" s="86">
        <v>5</v>
      </c>
      <c r="G12" s="86">
        <v>5</v>
      </c>
      <c r="H12" s="87">
        <v>6</v>
      </c>
      <c r="I12" s="87">
        <v>6</v>
      </c>
      <c r="J12" s="88">
        <v>7</v>
      </c>
      <c r="K12" s="88">
        <v>7</v>
      </c>
      <c r="L12" s="88">
        <v>8</v>
      </c>
      <c r="M12" s="88">
        <v>7</v>
      </c>
      <c r="N12" s="88">
        <v>7</v>
      </c>
      <c r="O12" s="88">
        <v>7</v>
      </c>
      <c r="P12" s="83">
        <v>7</v>
      </c>
      <c r="Q12" s="83">
        <v>7</v>
      </c>
      <c r="R12" s="60">
        <v>7</v>
      </c>
      <c r="S12" s="60">
        <v>7</v>
      </c>
      <c r="T12" s="93">
        <v>7</v>
      </c>
      <c r="U12" s="93">
        <v>7</v>
      </c>
      <c r="V12" s="93">
        <v>8</v>
      </c>
      <c r="W12" s="93">
        <v>8</v>
      </c>
      <c r="X12" s="93">
        <v>8</v>
      </c>
      <c r="Y12" s="93">
        <v>8</v>
      </c>
    </row>
    <row r="13" spans="1:25" ht="12.75" x14ac:dyDescent="0.2">
      <c r="A13" s="85" t="s">
        <v>96</v>
      </c>
      <c r="B13" s="86">
        <v>3</v>
      </c>
      <c r="C13" s="86">
        <v>3</v>
      </c>
      <c r="D13" s="86">
        <v>3</v>
      </c>
      <c r="E13" s="86">
        <v>3</v>
      </c>
      <c r="F13" s="86">
        <v>4</v>
      </c>
      <c r="G13" s="86">
        <v>4</v>
      </c>
      <c r="H13" s="87">
        <v>4</v>
      </c>
      <c r="I13" s="87">
        <v>4</v>
      </c>
      <c r="J13" s="88">
        <v>5</v>
      </c>
      <c r="K13" s="88">
        <v>5</v>
      </c>
      <c r="L13" s="88">
        <v>7</v>
      </c>
      <c r="M13" s="88">
        <v>6</v>
      </c>
      <c r="N13" s="88">
        <v>7</v>
      </c>
      <c r="O13" s="88">
        <v>6</v>
      </c>
      <c r="P13" s="83">
        <v>6</v>
      </c>
      <c r="Q13" s="83">
        <v>6</v>
      </c>
      <c r="R13" s="60">
        <v>6</v>
      </c>
      <c r="S13" s="60">
        <v>6</v>
      </c>
      <c r="T13" s="93">
        <v>6</v>
      </c>
      <c r="U13" s="93">
        <v>6</v>
      </c>
      <c r="V13" s="93">
        <v>6</v>
      </c>
      <c r="W13" s="93">
        <v>6</v>
      </c>
      <c r="X13" s="93">
        <v>7</v>
      </c>
      <c r="Y13" s="93">
        <v>7</v>
      </c>
    </row>
    <row r="14" spans="1:25" ht="12.75" x14ac:dyDescent="0.2">
      <c r="A14" s="85" t="s">
        <v>97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  <c r="H14" s="87">
        <v>3</v>
      </c>
      <c r="I14" s="87">
        <v>3</v>
      </c>
      <c r="J14" s="88">
        <v>4</v>
      </c>
      <c r="K14" s="88">
        <v>4</v>
      </c>
      <c r="L14" s="88">
        <v>5</v>
      </c>
      <c r="M14" s="88">
        <v>5</v>
      </c>
      <c r="N14" s="88">
        <v>4</v>
      </c>
      <c r="O14" s="88">
        <v>4</v>
      </c>
      <c r="P14" s="83">
        <v>5</v>
      </c>
      <c r="Q14" s="83">
        <v>5</v>
      </c>
      <c r="R14" s="60">
        <v>5</v>
      </c>
      <c r="S14" s="60">
        <v>5</v>
      </c>
      <c r="T14" s="93">
        <v>5</v>
      </c>
      <c r="U14" s="93">
        <v>5</v>
      </c>
      <c r="V14" s="93">
        <v>5</v>
      </c>
      <c r="W14" s="93">
        <v>5</v>
      </c>
      <c r="X14" s="93">
        <v>5</v>
      </c>
      <c r="Y14" s="93">
        <v>5</v>
      </c>
    </row>
    <row r="15" spans="1:25" ht="12.75" x14ac:dyDescent="0.2">
      <c r="A15" s="85" t="s">
        <v>98</v>
      </c>
      <c r="B15" s="86">
        <v>5</v>
      </c>
      <c r="C15" s="86">
        <v>5</v>
      </c>
      <c r="D15" s="86">
        <v>7</v>
      </c>
      <c r="E15" s="86">
        <v>7</v>
      </c>
      <c r="F15" s="86">
        <v>7</v>
      </c>
      <c r="G15" s="86">
        <v>7</v>
      </c>
      <c r="H15" s="87">
        <v>6</v>
      </c>
      <c r="I15" s="87">
        <v>6</v>
      </c>
      <c r="J15" s="88">
        <v>8</v>
      </c>
      <c r="K15" s="88">
        <v>7</v>
      </c>
      <c r="L15" s="88">
        <v>8</v>
      </c>
      <c r="M15" s="88">
        <v>8</v>
      </c>
      <c r="N15" s="88">
        <v>9</v>
      </c>
      <c r="O15" s="88">
        <v>9</v>
      </c>
      <c r="P15" s="83">
        <v>8</v>
      </c>
      <c r="Q15" s="83">
        <v>8</v>
      </c>
      <c r="R15" s="60">
        <v>8</v>
      </c>
      <c r="S15" s="60">
        <v>8</v>
      </c>
      <c r="T15" s="93">
        <v>8</v>
      </c>
      <c r="U15" s="93">
        <v>8</v>
      </c>
      <c r="V15" s="93">
        <v>9</v>
      </c>
      <c r="W15" s="93">
        <v>8</v>
      </c>
      <c r="X15" s="93">
        <v>9</v>
      </c>
      <c r="Y15" s="93">
        <v>9</v>
      </c>
    </row>
    <row r="16" spans="1:25" ht="12.75" x14ac:dyDescent="0.2">
      <c r="A16" s="85" t="s">
        <v>98</v>
      </c>
      <c r="B16" s="86">
        <v>2</v>
      </c>
      <c r="C16" s="86">
        <v>2</v>
      </c>
      <c r="D16" s="86">
        <v>2</v>
      </c>
      <c r="E16" s="86">
        <v>2</v>
      </c>
      <c r="F16" s="86">
        <v>3</v>
      </c>
      <c r="G16" s="86">
        <v>3</v>
      </c>
      <c r="H16" s="87">
        <v>4</v>
      </c>
      <c r="I16" s="87">
        <v>4</v>
      </c>
      <c r="J16" s="88">
        <v>5</v>
      </c>
      <c r="K16" s="88">
        <v>5</v>
      </c>
      <c r="L16" s="88">
        <v>6</v>
      </c>
      <c r="M16" s="88">
        <v>6</v>
      </c>
      <c r="N16" s="88">
        <v>6</v>
      </c>
      <c r="O16" s="88">
        <v>6</v>
      </c>
      <c r="P16" s="83">
        <v>6</v>
      </c>
      <c r="Q16" s="83">
        <v>6</v>
      </c>
      <c r="R16" s="60">
        <v>6</v>
      </c>
      <c r="S16" s="60">
        <v>6</v>
      </c>
      <c r="T16" s="93">
        <v>6</v>
      </c>
      <c r="U16" s="93">
        <v>6</v>
      </c>
      <c r="V16" s="93">
        <v>5</v>
      </c>
      <c r="W16" s="93">
        <v>5</v>
      </c>
      <c r="X16" s="93">
        <v>5</v>
      </c>
      <c r="Y16" s="93">
        <v>5</v>
      </c>
    </row>
    <row r="17" spans="1:25" ht="12.75" x14ac:dyDescent="0.2">
      <c r="A17" s="85" t="s">
        <v>126</v>
      </c>
      <c r="B17" s="86">
        <v>6</v>
      </c>
      <c r="C17" s="86">
        <v>6</v>
      </c>
      <c r="D17" s="86">
        <v>5</v>
      </c>
      <c r="E17" s="86">
        <v>4</v>
      </c>
      <c r="F17" s="86">
        <v>5</v>
      </c>
      <c r="G17" s="86">
        <v>4</v>
      </c>
      <c r="H17" s="87">
        <v>5</v>
      </c>
      <c r="I17" s="87">
        <v>4</v>
      </c>
      <c r="J17" s="88">
        <v>7</v>
      </c>
      <c r="K17" s="88">
        <v>6</v>
      </c>
      <c r="L17" s="88">
        <v>6</v>
      </c>
      <c r="M17" s="88">
        <v>5</v>
      </c>
      <c r="N17" s="88">
        <v>6</v>
      </c>
      <c r="O17" s="88">
        <v>6</v>
      </c>
      <c r="P17" s="83">
        <v>6</v>
      </c>
      <c r="Q17" s="83">
        <v>6</v>
      </c>
      <c r="R17" s="60">
        <v>6</v>
      </c>
      <c r="S17" s="60">
        <v>6</v>
      </c>
      <c r="T17" s="93">
        <v>5</v>
      </c>
      <c r="U17" s="93">
        <v>5</v>
      </c>
      <c r="V17" s="93">
        <v>5</v>
      </c>
      <c r="W17" s="93">
        <v>5</v>
      </c>
      <c r="X17" s="93">
        <v>5</v>
      </c>
      <c r="Y17" s="93">
        <v>5</v>
      </c>
    </row>
    <row r="18" spans="1:25" ht="12.75" x14ac:dyDescent="0.2">
      <c r="A18" s="85" t="s">
        <v>127</v>
      </c>
      <c r="B18" s="86">
        <v>10</v>
      </c>
      <c r="C18" s="86">
        <v>10</v>
      </c>
      <c r="D18" s="86">
        <v>9</v>
      </c>
      <c r="E18" s="86">
        <v>9</v>
      </c>
      <c r="F18" s="86">
        <v>7</v>
      </c>
      <c r="G18" s="86">
        <v>7</v>
      </c>
      <c r="H18" s="87">
        <v>9</v>
      </c>
      <c r="I18" s="87">
        <v>9</v>
      </c>
      <c r="J18" s="88">
        <v>8</v>
      </c>
      <c r="K18" s="88">
        <v>8</v>
      </c>
      <c r="L18" s="88">
        <v>8</v>
      </c>
      <c r="M18" s="88">
        <v>8</v>
      </c>
      <c r="N18" s="88">
        <v>8</v>
      </c>
      <c r="O18" s="88">
        <v>8</v>
      </c>
      <c r="P18" s="83">
        <v>9</v>
      </c>
      <c r="Q18" s="83">
        <v>9</v>
      </c>
      <c r="R18" s="60">
        <v>8</v>
      </c>
      <c r="S18" s="60">
        <v>8</v>
      </c>
      <c r="T18" s="93">
        <v>10</v>
      </c>
      <c r="U18" s="93">
        <v>9</v>
      </c>
      <c r="V18" s="93">
        <v>8</v>
      </c>
      <c r="W18" s="93">
        <v>7</v>
      </c>
      <c r="X18" s="93">
        <v>8</v>
      </c>
      <c r="Y18" s="93">
        <v>7</v>
      </c>
    </row>
    <row r="19" spans="1:25" ht="12.75" x14ac:dyDescent="0.2">
      <c r="A19" s="85" t="s">
        <v>128</v>
      </c>
      <c r="B19" s="86">
        <v>11</v>
      </c>
      <c r="C19" s="86">
        <v>11</v>
      </c>
      <c r="D19" s="86">
        <v>11</v>
      </c>
      <c r="E19" s="86">
        <v>11</v>
      </c>
      <c r="F19" s="86">
        <v>8</v>
      </c>
      <c r="G19" s="86">
        <v>8</v>
      </c>
      <c r="H19" s="87">
        <v>9</v>
      </c>
      <c r="I19" s="87">
        <v>9</v>
      </c>
      <c r="J19" s="88">
        <v>8</v>
      </c>
      <c r="K19" s="88">
        <v>8</v>
      </c>
      <c r="L19" s="88">
        <v>9</v>
      </c>
      <c r="M19" s="88">
        <v>9</v>
      </c>
      <c r="N19" s="88">
        <v>9</v>
      </c>
      <c r="O19" s="88">
        <v>9</v>
      </c>
      <c r="P19" s="83">
        <v>8</v>
      </c>
      <c r="Q19" s="83">
        <v>8</v>
      </c>
      <c r="R19" s="60">
        <v>9</v>
      </c>
      <c r="S19" s="60">
        <v>8</v>
      </c>
      <c r="T19" s="93">
        <v>10</v>
      </c>
      <c r="U19" s="93">
        <v>9</v>
      </c>
      <c r="V19" s="93">
        <v>8</v>
      </c>
      <c r="W19" s="93">
        <v>7</v>
      </c>
      <c r="X19" s="93">
        <v>8</v>
      </c>
      <c r="Y19" s="93">
        <v>7</v>
      </c>
    </row>
    <row r="20" spans="1:25" ht="12.75" x14ac:dyDescent="0.2">
      <c r="A20" s="85" t="s">
        <v>129</v>
      </c>
      <c r="B20" s="86">
        <v>6</v>
      </c>
      <c r="C20" s="86">
        <v>6</v>
      </c>
      <c r="D20" s="86">
        <v>5</v>
      </c>
      <c r="E20" s="86">
        <v>5</v>
      </c>
      <c r="F20" s="86">
        <v>5</v>
      </c>
      <c r="G20" s="86">
        <v>5</v>
      </c>
      <c r="H20" s="87">
        <v>5</v>
      </c>
      <c r="I20" s="87">
        <v>5</v>
      </c>
      <c r="J20" s="88">
        <v>5</v>
      </c>
      <c r="K20" s="88">
        <v>5</v>
      </c>
      <c r="L20" s="88">
        <v>7</v>
      </c>
      <c r="M20" s="88">
        <v>7</v>
      </c>
      <c r="N20" s="88">
        <v>7</v>
      </c>
      <c r="O20" s="88">
        <v>7</v>
      </c>
      <c r="P20" s="83">
        <v>7</v>
      </c>
      <c r="Q20" s="83">
        <v>7</v>
      </c>
      <c r="R20" s="94">
        <v>7</v>
      </c>
      <c r="S20" s="95">
        <v>7</v>
      </c>
      <c r="T20" s="93">
        <v>6</v>
      </c>
      <c r="U20" s="93">
        <v>6</v>
      </c>
      <c r="V20" s="93">
        <v>6</v>
      </c>
      <c r="W20" s="93">
        <v>5</v>
      </c>
      <c r="X20" s="93">
        <v>6</v>
      </c>
      <c r="Y20" s="93">
        <v>6</v>
      </c>
    </row>
    <row r="21" spans="1:25" ht="12.75" x14ac:dyDescent="0.2">
      <c r="A21" s="85" t="s">
        <v>130</v>
      </c>
      <c r="B21" s="86">
        <v>5</v>
      </c>
      <c r="C21" s="86">
        <v>5</v>
      </c>
      <c r="D21" s="86">
        <v>5</v>
      </c>
      <c r="E21" s="86">
        <v>5</v>
      </c>
      <c r="F21" s="86">
        <v>5</v>
      </c>
      <c r="G21" s="86">
        <v>5</v>
      </c>
      <c r="H21" s="87">
        <v>5</v>
      </c>
      <c r="I21" s="87">
        <v>5</v>
      </c>
      <c r="J21" s="88">
        <v>5</v>
      </c>
      <c r="K21" s="88">
        <v>5</v>
      </c>
      <c r="L21" s="88">
        <v>6</v>
      </c>
      <c r="M21" s="88">
        <v>6</v>
      </c>
      <c r="N21" s="88">
        <v>6</v>
      </c>
      <c r="O21" s="88">
        <v>6</v>
      </c>
      <c r="P21" s="83">
        <v>6</v>
      </c>
      <c r="Q21" s="83">
        <v>6</v>
      </c>
      <c r="R21" s="60">
        <v>6</v>
      </c>
      <c r="S21" s="60">
        <v>6</v>
      </c>
      <c r="T21" s="93">
        <v>5</v>
      </c>
      <c r="U21" s="93">
        <v>5</v>
      </c>
      <c r="V21" s="93">
        <v>5</v>
      </c>
      <c r="W21" s="93">
        <v>5</v>
      </c>
      <c r="X21" s="93">
        <v>5</v>
      </c>
      <c r="Y21" s="93">
        <v>5</v>
      </c>
    </row>
    <row r="22" spans="1:25" ht="12.75" x14ac:dyDescent="0.2">
      <c r="A22" s="85" t="s">
        <v>131</v>
      </c>
      <c r="B22" s="86" t="s">
        <v>132</v>
      </c>
      <c r="C22" s="86" t="s">
        <v>132</v>
      </c>
      <c r="D22" s="86" t="s">
        <v>132</v>
      </c>
      <c r="E22" s="86" t="s">
        <v>132</v>
      </c>
      <c r="F22" s="86">
        <v>3</v>
      </c>
      <c r="G22" s="86">
        <v>3</v>
      </c>
      <c r="H22" s="87">
        <v>4</v>
      </c>
      <c r="I22" s="87">
        <v>4</v>
      </c>
      <c r="J22" s="88">
        <v>5</v>
      </c>
      <c r="K22" s="88">
        <v>5</v>
      </c>
      <c r="L22" s="88">
        <v>5</v>
      </c>
      <c r="M22" s="88">
        <v>5</v>
      </c>
      <c r="N22" s="88">
        <v>5</v>
      </c>
      <c r="O22" s="88">
        <v>5</v>
      </c>
      <c r="P22" s="83">
        <v>5</v>
      </c>
      <c r="Q22" s="83">
        <v>5</v>
      </c>
      <c r="R22" s="94">
        <v>5</v>
      </c>
      <c r="S22" s="95">
        <v>5</v>
      </c>
      <c r="T22" s="93">
        <v>5</v>
      </c>
      <c r="U22" s="93">
        <v>5</v>
      </c>
      <c r="V22" s="93">
        <v>5</v>
      </c>
      <c r="W22" s="93">
        <v>5</v>
      </c>
      <c r="X22" s="93">
        <v>5</v>
      </c>
      <c r="Y22" s="93">
        <v>5</v>
      </c>
    </row>
    <row r="23" spans="1:25" ht="12.75" x14ac:dyDescent="0.2">
      <c r="A23" s="85" t="s">
        <v>133</v>
      </c>
      <c r="B23" s="86" t="s">
        <v>132</v>
      </c>
      <c r="C23" s="86" t="s">
        <v>132</v>
      </c>
      <c r="D23" s="86" t="s">
        <v>132</v>
      </c>
      <c r="E23" s="86" t="s">
        <v>132</v>
      </c>
      <c r="F23" s="86">
        <v>4</v>
      </c>
      <c r="G23" s="86">
        <v>4</v>
      </c>
      <c r="H23" s="87">
        <v>5</v>
      </c>
      <c r="I23" s="87">
        <v>5</v>
      </c>
      <c r="J23" s="88">
        <v>5</v>
      </c>
      <c r="K23" s="88">
        <v>5</v>
      </c>
      <c r="L23" s="88">
        <v>5</v>
      </c>
      <c r="M23" s="88">
        <v>5</v>
      </c>
      <c r="N23" s="88">
        <v>5</v>
      </c>
      <c r="O23" s="88">
        <v>5</v>
      </c>
      <c r="P23" s="83">
        <v>5</v>
      </c>
      <c r="Q23" s="83">
        <v>5</v>
      </c>
      <c r="R23" s="60">
        <v>5</v>
      </c>
      <c r="S23" s="60">
        <v>5</v>
      </c>
      <c r="T23" s="93">
        <v>5</v>
      </c>
      <c r="U23" s="93">
        <v>5</v>
      </c>
      <c r="V23" s="93">
        <v>5</v>
      </c>
      <c r="W23" s="93">
        <v>5</v>
      </c>
      <c r="X23" s="93">
        <v>5</v>
      </c>
      <c r="Y23" s="93">
        <v>5</v>
      </c>
    </row>
    <row r="24" spans="1:25" ht="12.75" x14ac:dyDescent="0.2">
      <c r="A24" s="85" t="s">
        <v>134</v>
      </c>
      <c r="B24" s="86" t="s">
        <v>132</v>
      </c>
      <c r="C24" s="86" t="s">
        <v>132</v>
      </c>
      <c r="D24" s="86" t="s">
        <v>132</v>
      </c>
      <c r="E24" s="86" t="s">
        <v>132</v>
      </c>
      <c r="F24" s="86" t="s">
        <v>132</v>
      </c>
      <c r="G24" s="86" t="s">
        <v>132</v>
      </c>
      <c r="H24" s="86" t="s">
        <v>132</v>
      </c>
      <c r="I24" s="86" t="s">
        <v>132</v>
      </c>
      <c r="J24" s="88">
        <v>7</v>
      </c>
      <c r="K24" s="88">
        <v>7</v>
      </c>
      <c r="L24" s="88">
        <v>8</v>
      </c>
      <c r="M24" s="88">
        <v>8</v>
      </c>
      <c r="N24" s="88">
        <v>8</v>
      </c>
      <c r="O24" s="88">
        <v>8</v>
      </c>
      <c r="P24" s="83">
        <v>8</v>
      </c>
      <c r="Q24" s="83">
        <v>8</v>
      </c>
      <c r="R24" s="94">
        <v>9</v>
      </c>
      <c r="S24" s="95">
        <v>9</v>
      </c>
      <c r="T24" s="93">
        <v>10</v>
      </c>
      <c r="U24" s="93">
        <v>10</v>
      </c>
      <c r="V24" s="93">
        <v>8</v>
      </c>
      <c r="W24" s="93">
        <v>8</v>
      </c>
      <c r="X24" s="93">
        <v>8</v>
      </c>
      <c r="Y24" s="93">
        <v>8</v>
      </c>
    </row>
    <row r="25" spans="1:25" ht="12.75" x14ac:dyDescent="0.2">
      <c r="A25" s="85" t="s">
        <v>135</v>
      </c>
      <c r="B25" s="86" t="s">
        <v>132</v>
      </c>
      <c r="C25" s="86" t="s">
        <v>132</v>
      </c>
      <c r="D25" s="86" t="s">
        <v>132</v>
      </c>
      <c r="E25" s="86" t="s">
        <v>132</v>
      </c>
      <c r="F25" s="86" t="s">
        <v>132</v>
      </c>
      <c r="G25" s="86" t="s">
        <v>132</v>
      </c>
      <c r="H25" s="86" t="s">
        <v>132</v>
      </c>
      <c r="I25" s="86" t="s">
        <v>132</v>
      </c>
      <c r="J25" s="86" t="s">
        <v>132</v>
      </c>
      <c r="K25" s="86" t="s">
        <v>132</v>
      </c>
      <c r="L25" s="86" t="s">
        <v>132</v>
      </c>
      <c r="M25" s="86" t="s">
        <v>132</v>
      </c>
      <c r="N25" s="88">
        <v>9</v>
      </c>
      <c r="O25" s="88">
        <v>9</v>
      </c>
      <c r="P25" s="83">
        <v>8</v>
      </c>
      <c r="Q25" s="83">
        <v>8</v>
      </c>
      <c r="R25" s="60">
        <v>9</v>
      </c>
      <c r="S25" s="60">
        <v>9</v>
      </c>
      <c r="T25" s="93">
        <v>10</v>
      </c>
      <c r="U25" s="93">
        <v>10</v>
      </c>
      <c r="V25" s="93">
        <v>9</v>
      </c>
      <c r="W25" s="93">
        <v>9</v>
      </c>
      <c r="X25" s="93">
        <v>9</v>
      </c>
      <c r="Y25" s="93">
        <v>9</v>
      </c>
    </row>
    <row r="26" spans="1:25" ht="12.75" x14ac:dyDescent="0.2">
      <c r="A26" s="85" t="s">
        <v>136</v>
      </c>
      <c r="B26" s="86" t="s">
        <v>132</v>
      </c>
      <c r="C26" s="86" t="s">
        <v>132</v>
      </c>
      <c r="D26" s="86" t="s">
        <v>132</v>
      </c>
      <c r="E26" s="86" t="s">
        <v>132</v>
      </c>
      <c r="F26" s="86" t="s">
        <v>132</v>
      </c>
      <c r="G26" s="86" t="s">
        <v>132</v>
      </c>
      <c r="H26" s="86" t="s">
        <v>132</v>
      </c>
      <c r="I26" s="86" t="s">
        <v>132</v>
      </c>
      <c r="J26" s="86" t="s">
        <v>132</v>
      </c>
      <c r="K26" s="86" t="s">
        <v>132</v>
      </c>
      <c r="L26" s="86" t="s">
        <v>132</v>
      </c>
      <c r="M26" s="86" t="s">
        <v>132</v>
      </c>
      <c r="N26" s="88" t="s">
        <v>132</v>
      </c>
      <c r="O26" s="88" t="s">
        <v>132</v>
      </c>
      <c r="P26" s="83">
        <v>6</v>
      </c>
      <c r="Q26" s="83">
        <v>5</v>
      </c>
      <c r="R26" s="94">
        <v>6</v>
      </c>
      <c r="S26" s="95">
        <v>6</v>
      </c>
      <c r="T26" s="93">
        <v>6</v>
      </c>
      <c r="U26" s="93">
        <v>6</v>
      </c>
      <c r="V26" s="93">
        <v>6</v>
      </c>
      <c r="W26" s="93">
        <v>5</v>
      </c>
      <c r="X26" s="93">
        <v>6</v>
      </c>
      <c r="Y26" s="93">
        <v>5</v>
      </c>
    </row>
    <row r="27" spans="1:25" ht="12.75" x14ac:dyDescent="0.2">
      <c r="A27" s="89" t="s">
        <v>137</v>
      </c>
      <c r="B27" s="86" t="s">
        <v>132</v>
      </c>
      <c r="C27" s="86" t="s">
        <v>132</v>
      </c>
      <c r="D27" s="86" t="s">
        <v>132</v>
      </c>
      <c r="E27" s="86" t="s">
        <v>132</v>
      </c>
      <c r="F27" s="86" t="s">
        <v>132</v>
      </c>
      <c r="G27" s="86" t="s">
        <v>132</v>
      </c>
      <c r="H27" s="86" t="s">
        <v>132</v>
      </c>
      <c r="I27" s="86" t="s">
        <v>132</v>
      </c>
      <c r="J27" s="86" t="s">
        <v>132</v>
      </c>
      <c r="K27" s="86" t="s">
        <v>132</v>
      </c>
      <c r="L27" s="96" t="s">
        <v>132</v>
      </c>
      <c r="M27" s="96" t="s">
        <v>132</v>
      </c>
      <c r="N27" s="97" t="s">
        <v>132</v>
      </c>
      <c r="O27" s="97" t="s">
        <v>132</v>
      </c>
      <c r="P27" s="97" t="s">
        <v>132</v>
      </c>
      <c r="Q27" s="97" t="s">
        <v>132</v>
      </c>
      <c r="R27" s="97" t="s">
        <v>132</v>
      </c>
      <c r="S27" s="97" t="s">
        <v>132</v>
      </c>
      <c r="T27" s="93">
        <v>6</v>
      </c>
      <c r="U27" s="93">
        <v>5</v>
      </c>
      <c r="V27" s="93">
        <v>5</v>
      </c>
      <c r="W27" s="93">
        <v>5</v>
      </c>
      <c r="X27" s="93">
        <v>4</v>
      </c>
      <c r="Y27" s="93">
        <v>4</v>
      </c>
    </row>
    <row r="28" spans="1:25" ht="15.75" customHeight="1" x14ac:dyDescent="0.2">
      <c r="A28" s="90" t="s">
        <v>105</v>
      </c>
      <c r="B28" s="91">
        <f t="shared" ref="B28:G28" si="0">SUM(B4:B27)</f>
        <v>94</v>
      </c>
      <c r="C28" s="91">
        <f t="shared" si="0"/>
        <v>93</v>
      </c>
      <c r="D28" s="91">
        <f t="shared" si="0"/>
        <v>96</v>
      </c>
      <c r="E28" s="91">
        <f t="shared" si="0"/>
        <v>95</v>
      </c>
      <c r="F28" s="91">
        <f t="shared" si="0"/>
        <v>102</v>
      </c>
      <c r="G28" s="91">
        <f t="shared" si="0"/>
        <v>100</v>
      </c>
      <c r="H28" s="91">
        <f>SUM(H4:H26)</f>
        <v>109</v>
      </c>
      <c r="I28" s="91">
        <f>SUM(I4:I26)</f>
        <v>107</v>
      </c>
      <c r="J28" s="91">
        <f>SUM(J4:J26)</f>
        <v>126</v>
      </c>
      <c r="K28" s="91">
        <f>SUM(K4:K26)</f>
        <v>123</v>
      </c>
      <c r="L28" s="91">
        <f t="shared" ref="L28:M28" si="1">SUM(L4:L26)</f>
        <v>141</v>
      </c>
      <c r="M28" s="91">
        <f t="shared" si="1"/>
        <v>136</v>
      </c>
      <c r="N28" s="91">
        <f>SUM(N4:N27)</f>
        <v>149</v>
      </c>
      <c r="O28" s="91">
        <f>SUM(O4:O27)</f>
        <v>147</v>
      </c>
      <c r="P28" s="91">
        <f>SUM(P4:P27)</f>
        <v>158</v>
      </c>
      <c r="Q28" s="91">
        <f t="shared" ref="Q28" si="2">SUM(Q4:Q27)</f>
        <v>155</v>
      </c>
      <c r="R28" s="98">
        <f>SUM(R4:R27)</f>
        <v>162</v>
      </c>
      <c r="S28" s="98">
        <f>SUM(S4:S27)</f>
        <v>159</v>
      </c>
      <c r="T28" s="98">
        <f t="shared" ref="T28:U28" si="3">SUM(T4:T27)</f>
        <v>172</v>
      </c>
      <c r="U28" s="98">
        <f t="shared" si="3"/>
        <v>167</v>
      </c>
      <c r="V28" s="98">
        <v>162</v>
      </c>
      <c r="W28" s="98">
        <v>157</v>
      </c>
      <c r="X28" s="98">
        <f>SUM(X4:X27)</f>
        <v>167</v>
      </c>
      <c r="Y28" s="98">
        <f>SUM(Y4:Y27)</f>
        <v>162</v>
      </c>
    </row>
    <row r="29" spans="1:25" x14ac:dyDescent="0.2">
      <c r="J29" s="84"/>
      <c r="K29" s="84"/>
    </row>
  </sheetData>
  <mergeCells count="13">
    <mergeCell ref="J2:K2"/>
    <mergeCell ref="X2:Y2"/>
    <mergeCell ref="A2:A3"/>
    <mergeCell ref="B2:C2"/>
    <mergeCell ref="D2:E2"/>
    <mergeCell ref="F2:G2"/>
    <mergeCell ref="H2:I2"/>
    <mergeCell ref="T2:U2"/>
    <mergeCell ref="V2:W2"/>
    <mergeCell ref="L2:M2"/>
    <mergeCell ref="N2:O2"/>
    <mergeCell ref="P2:Q2"/>
    <mergeCell ref="R2:S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K28"/>
  <sheetViews>
    <sheetView workbookViewId="0">
      <pane xSplit="1" ySplit="3" topLeftCell="T4" activePane="bottomRight" state="frozen"/>
      <selection pane="topRight" activeCell="B1" sqref="B1"/>
      <selection pane="bottomLeft" activeCell="A4" sqref="A4"/>
      <selection pane="bottomRight" activeCell="A4" sqref="A4:M4"/>
    </sheetView>
  </sheetViews>
  <sheetFormatPr defaultRowHeight="11.25" x14ac:dyDescent="0.2"/>
  <cols>
    <col min="1" max="1" width="7.7109375" style="100" bestFit="1" customWidth="1"/>
    <col min="2" max="2" width="4.85546875" style="100" bestFit="1" customWidth="1"/>
    <col min="3" max="3" width="7" style="100" bestFit="1" customWidth="1"/>
    <col min="4" max="4" width="6.85546875" style="100" bestFit="1" customWidth="1"/>
    <col min="5" max="5" width="4.85546875" style="100" bestFit="1" customWidth="1"/>
    <col min="6" max="6" width="7" style="100" bestFit="1" customWidth="1"/>
    <col min="7" max="7" width="6.85546875" style="100" bestFit="1" customWidth="1"/>
    <col min="8" max="8" width="4.85546875" style="100" bestFit="1" customWidth="1"/>
    <col min="9" max="9" width="7" style="100" bestFit="1" customWidth="1"/>
    <col min="10" max="10" width="6.85546875" style="100" bestFit="1" customWidth="1"/>
    <col min="11" max="11" width="4.85546875" style="100" bestFit="1" customWidth="1"/>
    <col min="12" max="12" width="7" style="100" bestFit="1" customWidth="1"/>
    <col min="13" max="13" width="6.85546875" style="100" bestFit="1" customWidth="1"/>
    <col min="14" max="14" width="4.85546875" style="100" bestFit="1" customWidth="1"/>
    <col min="15" max="15" width="7" style="100" bestFit="1" customWidth="1"/>
    <col min="16" max="16" width="6.85546875" style="100" bestFit="1" customWidth="1"/>
    <col min="17" max="17" width="4.85546875" style="100" bestFit="1" customWidth="1"/>
    <col min="18" max="18" width="7" style="100" bestFit="1" customWidth="1"/>
    <col min="19" max="19" width="6.85546875" style="100" bestFit="1" customWidth="1"/>
    <col min="20" max="20" width="4.85546875" style="100" bestFit="1" customWidth="1"/>
    <col min="21" max="21" width="7" style="100" bestFit="1" customWidth="1"/>
    <col min="22" max="22" width="6.85546875" style="100" bestFit="1" customWidth="1"/>
    <col min="23" max="23" width="4.85546875" style="100" bestFit="1" customWidth="1"/>
    <col min="24" max="24" width="7" style="100" bestFit="1" customWidth="1"/>
    <col min="25" max="25" width="6.85546875" style="100" bestFit="1" customWidth="1"/>
    <col min="26" max="26" width="4.85546875" style="100" bestFit="1" customWidth="1"/>
    <col min="27" max="27" width="7" style="100" bestFit="1" customWidth="1"/>
    <col min="28" max="28" width="6.85546875" style="100" bestFit="1" customWidth="1"/>
    <col min="29" max="29" width="5" style="100" customWidth="1"/>
    <col min="30" max="30" width="7.5703125" style="100" customWidth="1"/>
    <col min="31" max="31" width="5.7109375" style="100" customWidth="1"/>
    <col min="32" max="32" width="6" style="100" customWidth="1"/>
    <col min="33" max="34" width="6.85546875" style="100" customWidth="1"/>
    <col min="35" max="35" width="5.5703125" style="100" customWidth="1"/>
    <col min="36" max="37" width="6.7109375" style="100" customWidth="1"/>
    <col min="38" max="16384" width="9.140625" style="100"/>
  </cols>
  <sheetData>
    <row r="1" spans="1:37" ht="16.5" customHeight="1" x14ac:dyDescent="0.2">
      <c r="A1" s="99" t="s">
        <v>138</v>
      </c>
    </row>
    <row r="2" spans="1:37" ht="21.75" customHeight="1" x14ac:dyDescent="0.2">
      <c r="A2" s="161" t="s">
        <v>80</v>
      </c>
      <c r="B2" s="160" t="s">
        <v>81</v>
      </c>
      <c r="C2" s="160"/>
      <c r="D2" s="160"/>
      <c r="E2" s="160" t="s">
        <v>82</v>
      </c>
      <c r="F2" s="160"/>
      <c r="G2" s="160"/>
      <c r="H2" s="160" t="s">
        <v>83</v>
      </c>
      <c r="I2" s="160"/>
      <c r="J2" s="160"/>
      <c r="K2" s="160" t="s">
        <v>84</v>
      </c>
      <c r="L2" s="160"/>
      <c r="M2" s="160"/>
      <c r="N2" s="160" t="s">
        <v>85</v>
      </c>
      <c r="O2" s="160"/>
      <c r="P2" s="160"/>
      <c r="Q2" s="160" t="s">
        <v>106</v>
      </c>
      <c r="R2" s="160"/>
      <c r="S2" s="160"/>
      <c r="T2" s="172" t="s">
        <v>107</v>
      </c>
      <c r="U2" s="172"/>
      <c r="V2" s="172"/>
      <c r="W2" s="172" t="s">
        <v>108</v>
      </c>
      <c r="X2" s="172"/>
      <c r="Y2" s="172"/>
      <c r="Z2" s="172" t="s">
        <v>109</v>
      </c>
      <c r="AA2" s="172"/>
      <c r="AB2" s="172"/>
      <c r="AC2" s="172" t="s">
        <v>110</v>
      </c>
      <c r="AD2" s="172"/>
      <c r="AE2" s="172"/>
      <c r="AF2" s="172" t="s">
        <v>142</v>
      </c>
      <c r="AG2" s="172"/>
      <c r="AH2" s="172"/>
      <c r="AI2" s="172" t="s">
        <v>143</v>
      </c>
      <c r="AJ2" s="172"/>
      <c r="AK2" s="172"/>
    </row>
    <row r="3" spans="1:37" ht="40.5" customHeight="1" x14ac:dyDescent="0.2">
      <c r="A3" s="162"/>
      <c r="B3" s="101" t="s">
        <v>114</v>
      </c>
      <c r="C3" s="102" t="s">
        <v>115</v>
      </c>
      <c r="D3" s="103" t="s">
        <v>139</v>
      </c>
      <c r="E3" s="101" t="s">
        <v>114</v>
      </c>
      <c r="F3" s="102" t="s">
        <v>115</v>
      </c>
      <c r="G3" s="103" t="s">
        <v>139</v>
      </c>
      <c r="H3" s="101" t="s">
        <v>114</v>
      </c>
      <c r="I3" s="102" t="s">
        <v>115</v>
      </c>
      <c r="J3" s="103" t="s">
        <v>139</v>
      </c>
      <c r="K3" s="109" t="s">
        <v>114</v>
      </c>
      <c r="L3" s="110" t="s">
        <v>115</v>
      </c>
      <c r="M3" s="111" t="s">
        <v>139</v>
      </c>
      <c r="N3" s="109" t="s">
        <v>114</v>
      </c>
      <c r="O3" s="110" t="s">
        <v>115</v>
      </c>
      <c r="P3" s="111" t="s">
        <v>139</v>
      </c>
      <c r="Q3" s="109" t="s">
        <v>114</v>
      </c>
      <c r="R3" s="110" t="s">
        <v>115</v>
      </c>
      <c r="S3" s="111" t="s">
        <v>139</v>
      </c>
      <c r="T3" s="101" t="s">
        <v>114</v>
      </c>
      <c r="U3" s="102" t="s">
        <v>115</v>
      </c>
      <c r="V3" s="103" t="s">
        <v>139</v>
      </c>
      <c r="W3" s="101" t="s">
        <v>114</v>
      </c>
      <c r="X3" s="102" t="s">
        <v>115</v>
      </c>
      <c r="Y3" s="103" t="s">
        <v>139</v>
      </c>
      <c r="Z3" s="101" t="s">
        <v>114</v>
      </c>
      <c r="AA3" s="102" t="s">
        <v>115</v>
      </c>
      <c r="AB3" s="103" t="s">
        <v>139</v>
      </c>
      <c r="AC3" s="101" t="s">
        <v>114</v>
      </c>
      <c r="AD3" s="102" t="s">
        <v>115</v>
      </c>
      <c r="AE3" s="103" t="s">
        <v>139</v>
      </c>
      <c r="AF3" s="101" t="s">
        <v>114</v>
      </c>
      <c r="AG3" s="102" t="s">
        <v>115</v>
      </c>
      <c r="AH3" s="103" t="s">
        <v>139</v>
      </c>
      <c r="AI3" s="101" t="s">
        <v>114</v>
      </c>
      <c r="AJ3" s="102" t="s">
        <v>115</v>
      </c>
      <c r="AK3" s="103" t="s">
        <v>139</v>
      </c>
    </row>
    <row r="4" spans="1:37" ht="18.75" customHeight="1" x14ac:dyDescent="0.2">
      <c r="A4" s="104" t="s">
        <v>88</v>
      </c>
      <c r="B4" s="105">
        <v>80</v>
      </c>
      <c r="C4" s="105">
        <v>39</v>
      </c>
      <c r="D4" s="106">
        <v>3</v>
      </c>
      <c r="E4" s="106" t="s">
        <v>140</v>
      </c>
      <c r="F4" s="106" t="s">
        <v>141</v>
      </c>
      <c r="G4" s="106">
        <v>4</v>
      </c>
      <c r="H4" s="106">
        <v>96</v>
      </c>
      <c r="I4" s="106">
        <v>43</v>
      </c>
      <c r="J4" s="106">
        <v>4</v>
      </c>
      <c r="K4" s="106">
        <v>89</v>
      </c>
      <c r="L4" s="106">
        <v>42</v>
      </c>
      <c r="M4" s="106">
        <v>4</v>
      </c>
      <c r="N4" s="112">
        <v>100</v>
      </c>
      <c r="O4" s="112">
        <v>51</v>
      </c>
      <c r="P4" s="112">
        <v>4</v>
      </c>
      <c r="Q4" s="113">
        <v>112</v>
      </c>
      <c r="R4" s="113">
        <v>59</v>
      </c>
      <c r="S4" s="112">
        <v>4</v>
      </c>
      <c r="T4" s="112">
        <v>113</v>
      </c>
      <c r="U4" s="112">
        <v>56</v>
      </c>
      <c r="V4" s="112">
        <v>4</v>
      </c>
      <c r="W4" s="116">
        <v>122</v>
      </c>
      <c r="X4" s="116">
        <v>59</v>
      </c>
      <c r="Y4" s="117">
        <v>4</v>
      </c>
      <c r="Z4" s="112">
        <v>125</v>
      </c>
      <c r="AA4" s="112">
        <v>65</v>
      </c>
      <c r="AB4" s="112">
        <v>5</v>
      </c>
      <c r="AC4" s="112">
        <v>144</v>
      </c>
      <c r="AD4" s="112">
        <v>75</v>
      </c>
      <c r="AE4" s="112">
        <v>6</v>
      </c>
      <c r="AF4" s="112">
        <v>151</v>
      </c>
      <c r="AG4" s="112">
        <v>77</v>
      </c>
      <c r="AH4" s="112">
        <v>6</v>
      </c>
      <c r="AI4" s="112">
        <v>160</v>
      </c>
      <c r="AJ4" s="112">
        <v>83</v>
      </c>
      <c r="AK4" s="112">
        <v>6</v>
      </c>
    </row>
    <row r="5" spans="1:37" ht="12" customHeight="1" x14ac:dyDescent="0.2">
      <c r="A5" s="104" t="s">
        <v>89</v>
      </c>
      <c r="B5" s="105">
        <v>227</v>
      </c>
      <c r="C5" s="105">
        <v>121</v>
      </c>
      <c r="D5" s="106">
        <v>9</v>
      </c>
      <c r="E5" s="106">
        <v>95</v>
      </c>
      <c r="F5" s="106">
        <v>41</v>
      </c>
      <c r="G5" s="106">
        <v>10</v>
      </c>
      <c r="H5" s="106">
        <v>258</v>
      </c>
      <c r="I5" s="106">
        <v>124</v>
      </c>
      <c r="J5" s="106">
        <v>10</v>
      </c>
      <c r="K5" s="114">
        <v>306</v>
      </c>
      <c r="L5" s="114">
        <v>160</v>
      </c>
      <c r="M5" s="114">
        <v>11</v>
      </c>
      <c r="N5" s="112">
        <v>335</v>
      </c>
      <c r="O5" s="112">
        <v>156</v>
      </c>
      <c r="P5" s="112">
        <v>11</v>
      </c>
      <c r="Q5" s="113">
        <v>353</v>
      </c>
      <c r="R5" s="113">
        <v>172</v>
      </c>
      <c r="S5" s="112">
        <v>12</v>
      </c>
      <c r="T5" s="112">
        <v>346</v>
      </c>
      <c r="U5" s="112">
        <v>157</v>
      </c>
      <c r="V5" s="112">
        <v>11</v>
      </c>
      <c r="W5" s="116">
        <v>379</v>
      </c>
      <c r="X5" s="116">
        <v>182</v>
      </c>
      <c r="Y5" s="117">
        <v>11</v>
      </c>
      <c r="Z5" s="112">
        <v>350</v>
      </c>
      <c r="AA5" s="112">
        <v>168</v>
      </c>
      <c r="AB5" s="112">
        <v>12</v>
      </c>
      <c r="AC5" s="112">
        <v>400</v>
      </c>
      <c r="AD5" s="112">
        <v>196</v>
      </c>
      <c r="AE5" s="112">
        <v>13</v>
      </c>
      <c r="AF5" s="112">
        <v>404</v>
      </c>
      <c r="AG5" s="112">
        <v>217</v>
      </c>
      <c r="AH5" s="112">
        <v>12</v>
      </c>
      <c r="AI5" s="112">
        <v>425</v>
      </c>
      <c r="AJ5" s="112">
        <v>223</v>
      </c>
      <c r="AK5" s="112">
        <v>13</v>
      </c>
    </row>
    <row r="6" spans="1:37" ht="12" customHeight="1" x14ac:dyDescent="0.2">
      <c r="A6" s="104" t="s">
        <v>90</v>
      </c>
      <c r="B6" s="105">
        <v>113</v>
      </c>
      <c r="C6" s="105">
        <v>56</v>
      </c>
      <c r="D6" s="106">
        <v>4</v>
      </c>
      <c r="E6" s="106">
        <v>228</v>
      </c>
      <c r="F6" s="106">
        <v>115</v>
      </c>
      <c r="G6" s="106">
        <v>4</v>
      </c>
      <c r="H6" s="106">
        <v>154</v>
      </c>
      <c r="I6" s="106">
        <v>79</v>
      </c>
      <c r="J6" s="106">
        <v>6</v>
      </c>
      <c r="K6" s="106">
        <v>113</v>
      </c>
      <c r="L6" s="106">
        <v>51</v>
      </c>
      <c r="M6" s="106">
        <v>4</v>
      </c>
      <c r="N6" s="112">
        <v>145</v>
      </c>
      <c r="O6" s="112">
        <v>70</v>
      </c>
      <c r="P6" s="112">
        <v>6</v>
      </c>
      <c r="Q6" s="113">
        <v>214</v>
      </c>
      <c r="R6" s="113">
        <v>98</v>
      </c>
      <c r="S6" s="112">
        <v>8</v>
      </c>
      <c r="T6" s="112">
        <v>229</v>
      </c>
      <c r="U6" s="112">
        <v>110</v>
      </c>
      <c r="V6" s="112">
        <v>8</v>
      </c>
      <c r="W6" s="116">
        <v>210</v>
      </c>
      <c r="X6" s="116">
        <v>102</v>
      </c>
      <c r="Y6" s="117">
        <v>8</v>
      </c>
      <c r="Z6" s="112">
        <v>200</v>
      </c>
      <c r="AA6" s="112">
        <v>105</v>
      </c>
      <c r="AB6" s="112">
        <v>7</v>
      </c>
      <c r="AC6" s="112">
        <v>210</v>
      </c>
      <c r="AD6" s="112">
        <v>107</v>
      </c>
      <c r="AE6" s="112">
        <v>7</v>
      </c>
      <c r="AF6" s="112">
        <v>210</v>
      </c>
      <c r="AG6" s="112">
        <v>107</v>
      </c>
      <c r="AH6" s="112">
        <v>7</v>
      </c>
      <c r="AI6" s="112">
        <v>230</v>
      </c>
      <c r="AJ6" s="112">
        <v>123</v>
      </c>
      <c r="AK6" s="112">
        <v>7</v>
      </c>
    </row>
    <row r="7" spans="1:37" ht="12" customHeight="1" x14ac:dyDescent="0.2">
      <c r="A7" s="104" t="s">
        <v>91</v>
      </c>
      <c r="B7" s="105">
        <v>200</v>
      </c>
      <c r="C7" s="105">
        <v>90</v>
      </c>
      <c r="D7" s="106">
        <v>9</v>
      </c>
      <c r="E7" s="106">
        <v>105</v>
      </c>
      <c r="F7" s="106">
        <v>52</v>
      </c>
      <c r="G7" s="106">
        <v>10</v>
      </c>
      <c r="H7" s="106">
        <v>250</v>
      </c>
      <c r="I7" s="106">
        <v>115</v>
      </c>
      <c r="J7" s="106">
        <v>11</v>
      </c>
      <c r="K7" s="106">
        <v>255</v>
      </c>
      <c r="L7" s="106">
        <v>124</v>
      </c>
      <c r="M7" s="106">
        <v>11</v>
      </c>
      <c r="N7" s="112">
        <v>255</v>
      </c>
      <c r="O7" s="112">
        <v>122</v>
      </c>
      <c r="P7" s="112">
        <v>11</v>
      </c>
      <c r="Q7" s="113">
        <v>300</v>
      </c>
      <c r="R7" s="113">
        <v>148</v>
      </c>
      <c r="S7" s="112">
        <v>12</v>
      </c>
      <c r="T7" s="112">
        <v>275</v>
      </c>
      <c r="U7" s="112">
        <v>140</v>
      </c>
      <c r="V7" s="112">
        <v>12</v>
      </c>
      <c r="W7" s="116">
        <v>340</v>
      </c>
      <c r="X7" s="116">
        <v>168</v>
      </c>
      <c r="Y7" s="117">
        <v>12</v>
      </c>
      <c r="Z7" s="112">
        <v>290</v>
      </c>
      <c r="AA7" s="112">
        <v>141</v>
      </c>
      <c r="AB7" s="112">
        <v>11</v>
      </c>
      <c r="AC7" s="112">
        <v>355</v>
      </c>
      <c r="AD7" s="112">
        <v>173</v>
      </c>
      <c r="AE7" s="112">
        <v>12</v>
      </c>
      <c r="AF7" s="112">
        <v>346</v>
      </c>
      <c r="AG7" s="112">
        <v>170</v>
      </c>
      <c r="AH7" s="112">
        <v>12</v>
      </c>
      <c r="AI7" s="112">
        <v>355</v>
      </c>
      <c r="AJ7" s="112">
        <v>190</v>
      </c>
      <c r="AK7" s="112">
        <v>11</v>
      </c>
    </row>
    <row r="8" spans="1:37" ht="12" customHeight="1" x14ac:dyDescent="0.2">
      <c r="A8" s="104" t="s">
        <v>92</v>
      </c>
      <c r="B8" s="105">
        <v>70</v>
      </c>
      <c r="C8" s="105">
        <v>30</v>
      </c>
      <c r="D8" s="106">
        <v>3</v>
      </c>
      <c r="E8" s="106">
        <v>225</v>
      </c>
      <c r="F8" s="106">
        <v>98</v>
      </c>
      <c r="G8" s="106">
        <v>4</v>
      </c>
      <c r="H8" s="106">
        <v>83</v>
      </c>
      <c r="I8" s="106">
        <v>35</v>
      </c>
      <c r="J8" s="106">
        <v>4</v>
      </c>
      <c r="K8" s="106">
        <v>94</v>
      </c>
      <c r="L8" s="106">
        <v>51</v>
      </c>
      <c r="M8" s="106">
        <v>4</v>
      </c>
      <c r="N8" s="112">
        <v>103</v>
      </c>
      <c r="O8" s="112">
        <v>50</v>
      </c>
      <c r="P8" s="112">
        <v>4</v>
      </c>
      <c r="Q8" s="113">
        <v>141</v>
      </c>
      <c r="R8" s="113">
        <v>76</v>
      </c>
      <c r="S8" s="112">
        <v>5</v>
      </c>
      <c r="T8" s="112">
        <v>132</v>
      </c>
      <c r="U8" s="112">
        <v>67</v>
      </c>
      <c r="V8" s="112">
        <v>5</v>
      </c>
      <c r="W8" s="116">
        <v>125</v>
      </c>
      <c r="X8" s="116">
        <v>69</v>
      </c>
      <c r="Y8" s="117">
        <v>4</v>
      </c>
      <c r="Z8" s="112">
        <v>105</v>
      </c>
      <c r="AA8" s="112">
        <v>62</v>
      </c>
      <c r="AB8" s="112">
        <v>4</v>
      </c>
      <c r="AC8" s="112">
        <v>125</v>
      </c>
      <c r="AD8" s="112">
        <v>71</v>
      </c>
      <c r="AE8" s="112">
        <v>5</v>
      </c>
      <c r="AF8" s="112">
        <v>136</v>
      </c>
      <c r="AG8" s="112">
        <v>73</v>
      </c>
      <c r="AH8" s="112">
        <v>5</v>
      </c>
      <c r="AI8" s="112">
        <v>155</v>
      </c>
      <c r="AJ8" s="112">
        <v>77</v>
      </c>
      <c r="AK8" s="112">
        <v>5</v>
      </c>
    </row>
    <row r="9" spans="1:37" ht="12" customHeight="1" x14ac:dyDescent="0.2">
      <c r="A9" s="104" t="s">
        <v>93</v>
      </c>
      <c r="B9" s="105">
        <v>150</v>
      </c>
      <c r="C9" s="105">
        <v>75</v>
      </c>
      <c r="D9" s="106">
        <v>6</v>
      </c>
      <c r="E9" s="106">
        <v>90</v>
      </c>
      <c r="F9" s="106">
        <v>35</v>
      </c>
      <c r="G9" s="106">
        <v>7</v>
      </c>
      <c r="H9" s="106">
        <v>252</v>
      </c>
      <c r="I9" s="106">
        <v>137</v>
      </c>
      <c r="J9" s="106">
        <v>9</v>
      </c>
      <c r="K9" s="106">
        <v>187</v>
      </c>
      <c r="L9" s="106">
        <v>107</v>
      </c>
      <c r="M9" s="106">
        <v>7</v>
      </c>
      <c r="N9" s="112">
        <v>215</v>
      </c>
      <c r="O9" s="112">
        <v>102</v>
      </c>
      <c r="P9" s="112">
        <v>8</v>
      </c>
      <c r="Q9" s="113">
        <v>270</v>
      </c>
      <c r="R9" s="113">
        <v>129</v>
      </c>
      <c r="S9" s="112">
        <v>10</v>
      </c>
      <c r="T9" s="112">
        <v>270</v>
      </c>
      <c r="U9" s="112">
        <v>135</v>
      </c>
      <c r="V9" s="112">
        <v>9</v>
      </c>
      <c r="W9" s="116">
        <v>295</v>
      </c>
      <c r="X9" s="116">
        <v>133</v>
      </c>
      <c r="Y9" s="117">
        <v>9</v>
      </c>
      <c r="Z9" s="112">
        <v>330</v>
      </c>
      <c r="AA9" s="112">
        <v>143</v>
      </c>
      <c r="AB9" s="112">
        <v>11</v>
      </c>
      <c r="AC9" s="112">
        <v>331</v>
      </c>
      <c r="AD9" s="112">
        <v>153</v>
      </c>
      <c r="AE9" s="112">
        <v>11</v>
      </c>
      <c r="AF9" s="112">
        <v>311</v>
      </c>
      <c r="AG9" s="112">
        <v>140</v>
      </c>
      <c r="AH9" s="112">
        <v>9</v>
      </c>
      <c r="AI9" s="112">
        <v>325</v>
      </c>
      <c r="AJ9" s="112">
        <v>144</v>
      </c>
      <c r="AK9" s="112">
        <v>9</v>
      </c>
    </row>
    <row r="10" spans="1:37" ht="12" customHeight="1" x14ac:dyDescent="0.2">
      <c r="A10" s="104" t="s">
        <v>125</v>
      </c>
      <c r="B10" s="105">
        <v>122</v>
      </c>
      <c r="C10" s="105">
        <v>53</v>
      </c>
      <c r="D10" s="106">
        <v>5</v>
      </c>
      <c r="E10" s="106">
        <v>191</v>
      </c>
      <c r="F10" s="106">
        <v>97</v>
      </c>
      <c r="G10" s="106">
        <v>5</v>
      </c>
      <c r="H10" s="106">
        <v>125</v>
      </c>
      <c r="I10" s="106">
        <v>53</v>
      </c>
      <c r="J10" s="106">
        <v>4</v>
      </c>
      <c r="K10" s="114">
        <v>131</v>
      </c>
      <c r="L10" s="114">
        <v>59</v>
      </c>
      <c r="M10" s="114">
        <v>4</v>
      </c>
      <c r="N10" s="112">
        <v>161</v>
      </c>
      <c r="O10" s="112">
        <v>74</v>
      </c>
      <c r="P10" s="112">
        <v>5</v>
      </c>
      <c r="Q10" s="113">
        <v>245</v>
      </c>
      <c r="R10" s="113">
        <v>114</v>
      </c>
      <c r="S10" s="112">
        <v>7</v>
      </c>
      <c r="T10" s="112">
        <v>275</v>
      </c>
      <c r="U10" s="112">
        <v>125</v>
      </c>
      <c r="V10" s="112">
        <v>9</v>
      </c>
      <c r="W10" s="116">
        <v>275</v>
      </c>
      <c r="X10" s="116">
        <v>132</v>
      </c>
      <c r="Y10" s="117">
        <v>9</v>
      </c>
      <c r="Z10" s="112">
        <v>280</v>
      </c>
      <c r="AA10" s="112">
        <v>138</v>
      </c>
      <c r="AB10" s="112">
        <v>9</v>
      </c>
      <c r="AC10" s="112">
        <v>280</v>
      </c>
      <c r="AD10" s="112">
        <v>141</v>
      </c>
      <c r="AE10" s="112">
        <v>8</v>
      </c>
      <c r="AF10" s="112">
        <v>285</v>
      </c>
      <c r="AG10" s="112">
        <v>137</v>
      </c>
      <c r="AH10" s="112">
        <v>9</v>
      </c>
      <c r="AI10" s="112">
        <v>308</v>
      </c>
      <c r="AJ10" s="112">
        <v>143</v>
      </c>
      <c r="AK10" s="112">
        <v>9</v>
      </c>
    </row>
    <row r="11" spans="1:37" ht="12" customHeight="1" x14ac:dyDescent="0.2">
      <c r="A11" s="104" t="s">
        <v>95</v>
      </c>
      <c r="B11" s="105">
        <v>157</v>
      </c>
      <c r="C11" s="105">
        <v>80</v>
      </c>
      <c r="D11" s="106">
        <v>5</v>
      </c>
      <c r="E11" s="106">
        <v>120</v>
      </c>
      <c r="F11" s="106">
        <v>53</v>
      </c>
      <c r="G11" s="106">
        <v>6</v>
      </c>
      <c r="H11" s="106">
        <v>197</v>
      </c>
      <c r="I11" s="106">
        <v>99</v>
      </c>
      <c r="J11" s="106">
        <v>7</v>
      </c>
      <c r="K11" s="106">
        <v>175</v>
      </c>
      <c r="L11" s="106">
        <v>86</v>
      </c>
      <c r="M11" s="106">
        <v>7</v>
      </c>
      <c r="N11" s="112">
        <v>220</v>
      </c>
      <c r="O11" s="112">
        <v>103</v>
      </c>
      <c r="P11" s="112">
        <v>6</v>
      </c>
      <c r="Q11" s="113">
        <v>250</v>
      </c>
      <c r="R11" s="113">
        <v>125</v>
      </c>
      <c r="S11" s="112">
        <v>8</v>
      </c>
      <c r="T11" s="112">
        <v>255</v>
      </c>
      <c r="U11" s="112">
        <v>121</v>
      </c>
      <c r="V11" s="112">
        <v>8</v>
      </c>
      <c r="W11" s="116">
        <v>255</v>
      </c>
      <c r="X11" s="116">
        <v>127</v>
      </c>
      <c r="Y11" s="117">
        <v>8</v>
      </c>
      <c r="Z11" s="112">
        <v>257</v>
      </c>
      <c r="AA11" s="112">
        <v>122</v>
      </c>
      <c r="AB11" s="112">
        <v>8</v>
      </c>
      <c r="AC11" s="112">
        <v>296</v>
      </c>
      <c r="AD11" s="112">
        <v>156</v>
      </c>
      <c r="AE11" s="112">
        <v>9</v>
      </c>
      <c r="AF11" s="112">
        <v>344</v>
      </c>
      <c r="AG11" s="112">
        <v>164</v>
      </c>
      <c r="AH11" s="112">
        <v>9</v>
      </c>
      <c r="AI11" s="112">
        <v>360</v>
      </c>
      <c r="AJ11" s="112">
        <v>171</v>
      </c>
      <c r="AK11" s="112">
        <v>10</v>
      </c>
    </row>
    <row r="12" spans="1:37" ht="12" customHeight="1" x14ac:dyDescent="0.2">
      <c r="A12" s="104" t="s">
        <v>99</v>
      </c>
      <c r="B12" s="105">
        <v>144</v>
      </c>
      <c r="C12" s="105">
        <v>83</v>
      </c>
      <c r="D12" s="106">
        <v>6</v>
      </c>
      <c r="E12" s="106">
        <v>145</v>
      </c>
      <c r="F12" s="106">
        <v>74</v>
      </c>
      <c r="G12" s="106">
        <v>7</v>
      </c>
      <c r="H12" s="106">
        <v>162</v>
      </c>
      <c r="I12" s="106">
        <v>87</v>
      </c>
      <c r="J12" s="106">
        <v>6</v>
      </c>
      <c r="K12" s="106">
        <v>156</v>
      </c>
      <c r="L12" s="106">
        <v>82</v>
      </c>
      <c r="M12" s="106">
        <v>6</v>
      </c>
      <c r="N12" s="112">
        <v>175</v>
      </c>
      <c r="O12" s="112">
        <v>101</v>
      </c>
      <c r="P12" s="112">
        <v>7</v>
      </c>
      <c r="Q12" s="113">
        <v>192</v>
      </c>
      <c r="R12" s="113">
        <v>101</v>
      </c>
      <c r="S12" s="112">
        <v>7</v>
      </c>
      <c r="T12" s="112">
        <v>180</v>
      </c>
      <c r="U12" s="112">
        <v>96</v>
      </c>
      <c r="V12" s="112">
        <v>7</v>
      </c>
      <c r="W12" s="116">
        <v>181</v>
      </c>
      <c r="X12" s="116">
        <v>96</v>
      </c>
      <c r="Y12" s="117">
        <v>7</v>
      </c>
      <c r="Z12" s="112">
        <v>189</v>
      </c>
      <c r="AA12" s="112">
        <v>97</v>
      </c>
      <c r="AB12" s="112">
        <v>7</v>
      </c>
      <c r="AC12" s="112">
        <v>205</v>
      </c>
      <c r="AD12" s="112">
        <v>112</v>
      </c>
      <c r="AE12" s="112">
        <v>8</v>
      </c>
      <c r="AF12" s="112">
        <v>215</v>
      </c>
      <c r="AG12" s="112">
        <v>104</v>
      </c>
      <c r="AH12" s="112">
        <v>8</v>
      </c>
      <c r="AI12" s="112">
        <v>220</v>
      </c>
      <c r="AJ12" s="112">
        <v>107</v>
      </c>
      <c r="AK12" s="112">
        <v>8</v>
      </c>
    </row>
    <row r="13" spans="1:37" ht="12" customHeight="1" x14ac:dyDescent="0.2">
      <c r="A13" s="104" t="s">
        <v>96</v>
      </c>
      <c r="B13" s="105">
        <v>106</v>
      </c>
      <c r="C13" s="105">
        <v>46</v>
      </c>
      <c r="D13" s="106">
        <v>4</v>
      </c>
      <c r="E13" s="106">
        <v>175</v>
      </c>
      <c r="F13" s="106">
        <v>93</v>
      </c>
      <c r="G13" s="106">
        <v>4</v>
      </c>
      <c r="H13" s="106">
        <v>151</v>
      </c>
      <c r="I13" s="106">
        <v>79</v>
      </c>
      <c r="J13" s="106">
        <v>5</v>
      </c>
      <c r="K13" s="106">
        <v>161</v>
      </c>
      <c r="L13" s="106">
        <v>87</v>
      </c>
      <c r="M13" s="106">
        <v>5</v>
      </c>
      <c r="N13" s="112">
        <v>200</v>
      </c>
      <c r="O13" s="112">
        <v>112</v>
      </c>
      <c r="P13" s="112">
        <v>6</v>
      </c>
      <c r="Q13" s="113">
        <v>210</v>
      </c>
      <c r="R13" s="113">
        <v>106</v>
      </c>
      <c r="S13" s="112">
        <v>7</v>
      </c>
      <c r="T13" s="112">
        <v>200</v>
      </c>
      <c r="U13" s="112">
        <v>97</v>
      </c>
      <c r="V13" s="112">
        <v>7</v>
      </c>
      <c r="W13" s="116">
        <v>205</v>
      </c>
      <c r="X13" s="116">
        <v>85</v>
      </c>
      <c r="Y13" s="117">
        <v>7</v>
      </c>
      <c r="Z13" s="112">
        <v>200</v>
      </c>
      <c r="AA13" s="112">
        <v>99</v>
      </c>
      <c r="AB13" s="112">
        <v>8</v>
      </c>
      <c r="AC13" s="112">
        <v>195</v>
      </c>
      <c r="AD13" s="112">
        <v>96</v>
      </c>
      <c r="AE13" s="112">
        <v>7</v>
      </c>
      <c r="AF13" s="112">
        <v>226</v>
      </c>
      <c r="AG13" s="112">
        <v>111</v>
      </c>
      <c r="AH13" s="112">
        <v>7</v>
      </c>
      <c r="AI13" s="112">
        <v>210</v>
      </c>
      <c r="AJ13" s="112">
        <v>101</v>
      </c>
      <c r="AK13" s="112">
        <v>7</v>
      </c>
    </row>
    <row r="14" spans="1:37" ht="12" customHeight="1" x14ac:dyDescent="0.2">
      <c r="A14" s="104" t="s">
        <v>97</v>
      </c>
      <c r="B14" s="105">
        <v>40</v>
      </c>
      <c r="C14" s="105">
        <v>25</v>
      </c>
      <c r="D14" s="106">
        <v>2</v>
      </c>
      <c r="E14" s="106">
        <v>126</v>
      </c>
      <c r="F14" s="106">
        <v>62</v>
      </c>
      <c r="G14" s="106">
        <v>3</v>
      </c>
      <c r="H14" s="106">
        <v>71</v>
      </c>
      <c r="I14" s="106">
        <v>33</v>
      </c>
      <c r="J14" s="106">
        <v>4</v>
      </c>
      <c r="K14" s="106">
        <v>93</v>
      </c>
      <c r="L14" s="106">
        <v>46</v>
      </c>
      <c r="M14" s="106">
        <v>5</v>
      </c>
      <c r="N14" s="112">
        <v>103</v>
      </c>
      <c r="O14" s="112">
        <v>59</v>
      </c>
      <c r="P14" s="112">
        <v>5</v>
      </c>
      <c r="Q14" s="113">
        <v>139</v>
      </c>
      <c r="R14" s="113">
        <v>73</v>
      </c>
      <c r="S14" s="112">
        <v>5</v>
      </c>
      <c r="T14" s="112">
        <v>124</v>
      </c>
      <c r="U14" s="112">
        <v>70</v>
      </c>
      <c r="V14" s="112">
        <v>4</v>
      </c>
      <c r="W14" s="116">
        <v>134</v>
      </c>
      <c r="X14" s="116">
        <v>74</v>
      </c>
      <c r="Y14" s="117">
        <v>4</v>
      </c>
      <c r="Z14" s="112">
        <v>145</v>
      </c>
      <c r="AA14" s="112">
        <v>75</v>
      </c>
      <c r="AB14" s="112">
        <v>5</v>
      </c>
      <c r="AC14" s="112">
        <v>140</v>
      </c>
      <c r="AD14" s="112">
        <v>70</v>
      </c>
      <c r="AE14" s="112">
        <v>5</v>
      </c>
      <c r="AF14" s="112">
        <v>134</v>
      </c>
      <c r="AG14" s="112">
        <v>72</v>
      </c>
      <c r="AH14" s="112">
        <v>4</v>
      </c>
      <c r="AI14" s="112">
        <v>130</v>
      </c>
      <c r="AJ14" s="112">
        <v>68</v>
      </c>
      <c r="AK14" s="112">
        <v>4</v>
      </c>
    </row>
    <row r="15" spans="1:37" ht="12" customHeight="1" x14ac:dyDescent="0.2">
      <c r="A15" s="104" t="s">
        <v>98</v>
      </c>
      <c r="B15" s="105">
        <v>153</v>
      </c>
      <c r="C15" s="105">
        <v>76</v>
      </c>
      <c r="D15" s="106">
        <v>6</v>
      </c>
      <c r="E15" s="106">
        <v>66</v>
      </c>
      <c r="F15" s="106">
        <v>36</v>
      </c>
      <c r="G15" s="106">
        <v>7</v>
      </c>
      <c r="H15" s="106">
        <v>220</v>
      </c>
      <c r="I15" s="106">
        <v>122</v>
      </c>
      <c r="J15" s="106">
        <v>7</v>
      </c>
      <c r="K15" s="106">
        <v>200</v>
      </c>
      <c r="L15" s="106">
        <v>113</v>
      </c>
      <c r="M15" s="106">
        <v>7</v>
      </c>
      <c r="N15" s="112">
        <v>245</v>
      </c>
      <c r="O15" s="112">
        <v>136</v>
      </c>
      <c r="P15" s="112">
        <v>8</v>
      </c>
      <c r="Q15" s="113">
        <v>250</v>
      </c>
      <c r="R15" s="113">
        <v>142</v>
      </c>
      <c r="S15" s="112">
        <v>9</v>
      </c>
      <c r="T15" s="112">
        <v>270</v>
      </c>
      <c r="U15" s="112">
        <v>150</v>
      </c>
      <c r="V15" s="112">
        <v>10</v>
      </c>
      <c r="W15" s="116">
        <v>260</v>
      </c>
      <c r="X15" s="116">
        <v>145</v>
      </c>
      <c r="Y15" s="117">
        <v>9</v>
      </c>
      <c r="Z15" s="112">
        <v>270</v>
      </c>
      <c r="AA15" s="112">
        <v>128</v>
      </c>
      <c r="AB15" s="112">
        <v>9</v>
      </c>
      <c r="AC15" s="112">
        <v>266</v>
      </c>
      <c r="AD15" s="112">
        <v>121</v>
      </c>
      <c r="AE15" s="112">
        <v>9</v>
      </c>
      <c r="AF15" s="112">
        <v>300</v>
      </c>
      <c r="AG15" s="112">
        <v>134</v>
      </c>
      <c r="AH15" s="112">
        <v>7</v>
      </c>
      <c r="AI15" s="112">
        <v>307</v>
      </c>
      <c r="AJ15" s="112">
        <v>155</v>
      </c>
      <c r="AK15" s="112">
        <v>9</v>
      </c>
    </row>
    <row r="16" spans="1:37" ht="12" customHeight="1" x14ac:dyDescent="0.2">
      <c r="A16" s="104" t="s">
        <v>98</v>
      </c>
      <c r="B16" s="105">
        <v>50</v>
      </c>
      <c r="C16" s="105">
        <v>26</v>
      </c>
      <c r="D16" s="106">
        <v>2</v>
      </c>
      <c r="E16" s="106">
        <v>217</v>
      </c>
      <c r="F16" s="106">
        <v>103</v>
      </c>
      <c r="G16" s="106">
        <v>3</v>
      </c>
      <c r="H16" s="106">
        <v>135</v>
      </c>
      <c r="I16" s="106">
        <v>66</v>
      </c>
      <c r="J16" s="106">
        <v>5</v>
      </c>
      <c r="K16" s="106">
        <v>168</v>
      </c>
      <c r="L16" s="106">
        <v>81</v>
      </c>
      <c r="M16" s="106">
        <v>6</v>
      </c>
      <c r="N16" s="112">
        <v>215</v>
      </c>
      <c r="O16" s="112">
        <v>114</v>
      </c>
      <c r="P16" s="112">
        <v>7</v>
      </c>
      <c r="Q16" s="113">
        <v>205</v>
      </c>
      <c r="R16" s="113">
        <v>101</v>
      </c>
      <c r="S16" s="112">
        <v>7</v>
      </c>
      <c r="T16" s="112">
        <v>215</v>
      </c>
      <c r="U16" s="112">
        <v>105</v>
      </c>
      <c r="V16" s="112">
        <v>7</v>
      </c>
      <c r="W16" s="116">
        <v>210</v>
      </c>
      <c r="X16" s="116">
        <v>106</v>
      </c>
      <c r="Y16" s="117">
        <v>8</v>
      </c>
      <c r="Z16" s="112">
        <v>215</v>
      </c>
      <c r="AA16" s="112">
        <v>114</v>
      </c>
      <c r="AB16" s="112">
        <v>8</v>
      </c>
      <c r="AC16" s="112">
        <v>230</v>
      </c>
      <c r="AD16" s="112">
        <v>125</v>
      </c>
      <c r="AE16" s="112">
        <v>8</v>
      </c>
      <c r="AF16" s="112">
        <v>252</v>
      </c>
      <c r="AG16" s="112">
        <v>133</v>
      </c>
      <c r="AH16" s="112">
        <v>8</v>
      </c>
      <c r="AI16" s="112">
        <v>250</v>
      </c>
      <c r="AJ16" s="112">
        <v>130</v>
      </c>
      <c r="AK16" s="112">
        <v>8</v>
      </c>
    </row>
    <row r="17" spans="1:37" ht="12" customHeight="1" x14ac:dyDescent="0.2">
      <c r="A17" s="104" t="s">
        <v>126</v>
      </c>
      <c r="B17" s="105">
        <v>142</v>
      </c>
      <c r="C17" s="105">
        <v>67</v>
      </c>
      <c r="D17" s="106">
        <v>5</v>
      </c>
      <c r="E17" s="106">
        <v>91</v>
      </c>
      <c r="F17" s="106">
        <v>34</v>
      </c>
      <c r="G17" s="106">
        <v>5</v>
      </c>
      <c r="H17" s="106">
        <v>138</v>
      </c>
      <c r="I17" s="106">
        <v>67</v>
      </c>
      <c r="J17" s="106">
        <v>5</v>
      </c>
      <c r="K17" s="106">
        <v>135</v>
      </c>
      <c r="L17" s="106">
        <v>67</v>
      </c>
      <c r="M17" s="106">
        <v>5</v>
      </c>
      <c r="N17" s="112">
        <v>179</v>
      </c>
      <c r="O17" s="112">
        <v>93</v>
      </c>
      <c r="P17" s="112">
        <v>6</v>
      </c>
      <c r="Q17" s="113">
        <v>152</v>
      </c>
      <c r="R17" s="113">
        <v>76</v>
      </c>
      <c r="S17" s="112">
        <v>5</v>
      </c>
      <c r="T17" s="112">
        <v>153</v>
      </c>
      <c r="U17" s="112">
        <v>79</v>
      </c>
      <c r="V17" s="112">
        <v>5</v>
      </c>
      <c r="W17" s="116">
        <v>161</v>
      </c>
      <c r="X17" s="116">
        <v>84</v>
      </c>
      <c r="Y17" s="117">
        <v>5</v>
      </c>
      <c r="Z17" s="112">
        <v>136</v>
      </c>
      <c r="AA17" s="112">
        <v>77</v>
      </c>
      <c r="AB17" s="112">
        <v>4</v>
      </c>
      <c r="AC17" s="112">
        <v>136</v>
      </c>
      <c r="AD17" s="112">
        <v>71</v>
      </c>
      <c r="AE17" s="112">
        <v>4</v>
      </c>
      <c r="AF17" s="112">
        <v>136</v>
      </c>
      <c r="AG17" s="112">
        <v>69</v>
      </c>
      <c r="AH17" s="112">
        <v>4</v>
      </c>
      <c r="AI17" s="112">
        <v>136</v>
      </c>
      <c r="AJ17" s="112">
        <v>72</v>
      </c>
      <c r="AK17" s="112">
        <v>4</v>
      </c>
    </row>
    <row r="18" spans="1:37" ht="12" customHeight="1" x14ac:dyDescent="0.2">
      <c r="A18" s="104" t="s">
        <v>127</v>
      </c>
      <c r="B18" s="105">
        <v>244</v>
      </c>
      <c r="C18" s="105">
        <v>116</v>
      </c>
      <c r="D18" s="106">
        <v>9</v>
      </c>
      <c r="E18" s="106">
        <v>140</v>
      </c>
      <c r="F18" s="106">
        <v>72</v>
      </c>
      <c r="G18" s="106">
        <v>8</v>
      </c>
      <c r="H18" s="106">
        <v>155</v>
      </c>
      <c r="I18" s="106">
        <v>70</v>
      </c>
      <c r="J18" s="106">
        <v>6</v>
      </c>
      <c r="K18" s="106">
        <v>230</v>
      </c>
      <c r="L18" s="106">
        <v>103</v>
      </c>
      <c r="M18" s="106">
        <v>8</v>
      </c>
      <c r="N18" s="112">
        <v>220</v>
      </c>
      <c r="O18" s="112">
        <v>109</v>
      </c>
      <c r="P18" s="112">
        <v>8</v>
      </c>
      <c r="Q18" s="113">
        <v>205</v>
      </c>
      <c r="R18" s="113">
        <v>100</v>
      </c>
      <c r="S18" s="112">
        <v>7</v>
      </c>
      <c r="T18" s="112">
        <v>205</v>
      </c>
      <c r="U18" s="112">
        <v>97</v>
      </c>
      <c r="V18" s="112">
        <v>7</v>
      </c>
      <c r="W18" s="116">
        <v>255</v>
      </c>
      <c r="X18" s="116">
        <v>113</v>
      </c>
      <c r="Y18" s="117">
        <v>8</v>
      </c>
      <c r="Z18" s="112">
        <v>241</v>
      </c>
      <c r="AA18" s="112">
        <v>114</v>
      </c>
      <c r="AB18" s="112">
        <v>7</v>
      </c>
      <c r="AC18" s="112">
        <v>287</v>
      </c>
      <c r="AD18" s="112">
        <v>133</v>
      </c>
      <c r="AE18" s="112">
        <v>9</v>
      </c>
      <c r="AF18" s="112">
        <v>254</v>
      </c>
      <c r="AG18" s="112">
        <v>115</v>
      </c>
      <c r="AH18" s="112">
        <v>7</v>
      </c>
      <c r="AI18" s="112">
        <v>262</v>
      </c>
      <c r="AJ18" s="112">
        <v>128</v>
      </c>
      <c r="AK18" s="112">
        <v>7</v>
      </c>
    </row>
    <row r="19" spans="1:37" ht="12" customHeight="1" x14ac:dyDescent="0.2">
      <c r="A19" s="104" t="s">
        <v>128</v>
      </c>
      <c r="B19" s="105">
        <v>291</v>
      </c>
      <c r="C19" s="105">
        <v>132</v>
      </c>
      <c r="D19" s="106">
        <v>10</v>
      </c>
      <c r="E19" s="106">
        <v>236</v>
      </c>
      <c r="F19" s="106">
        <v>110</v>
      </c>
      <c r="G19" s="106">
        <v>11</v>
      </c>
      <c r="H19" s="106">
        <v>182</v>
      </c>
      <c r="I19" s="106">
        <v>94</v>
      </c>
      <c r="J19" s="106">
        <v>6</v>
      </c>
      <c r="K19" s="114">
        <v>220</v>
      </c>
      <c r="L19" s="114">
        <v>111</v>
      </c>
      <c r="M19" s="114">
        <v>8</v>
      </c>
      <c r="N19" s="112">
        <v>240</v>
      </c>
      <c r="O19" s="112">
        <v>113</v>
      </c>
      <c r="P19" s="112">
        <v>8</v>
      </c>
      <c r="Q19" s="113">
        <v>226</v>
      </c>
      <c r="R19" s="113">
        <v>106</v>
      </c>
      <c r="S19" s="112">
        <v>8</v>
      </c>
      <c r="T19" s="112">
        <v>230</v>
      </c>
      <c r="U19" s="112">
        <v>105</v>
      </c>
      <c r="V19" s="112">
        <v>8</v>
      </c>
      <c r="W19" s="116">
        <v>230</v>
      </c>
      <c r="X19" s="116">
        <v>100</v>
      </c>
      <c r="Y19" s="117">
        <v>7</v>
      </c>
      <c r="Z19" s="112">
        <v>236</v>
      </c>
      <c r="AA19" s="112">
        <v>108</v>
      </c>
      <c r="AB19" s="112">
        <v>7</v>
      </c>
      <c r="AC19" s="112">
        <v>285</v>
      </c>
      <c r="AD19" s="112">
        <v>142</v>
      </c>
      <c r="AE19" s="112">
        <v>9</v>
      </c>
      <c r="AF19" s="112">
        <v>260</v>
      </c>
      <c r="AG19" s="112">
        <v>125</v>
      </c>
      <c r="AH19" s="112">
        <v>8</v>
      </c>
      <c r="AI19" s="112">
        <v>235</v>
      </c>
      <c r="AJ19" s="112">
        <v>122</v>
      </c>
      <c r="AK19" s="112">
        <v>7</v>
      </c>
    </row>
    <row r="20" spans="1:37" ht="12" customHeight="1" x14ac:dyDescent="0.2">
      <c r="A20" s="104" t="s">
        <v>129</v>
      </c>
      <c r="B20" s="105">
        <v>115</v>
      </c>
      <c r="C20" s="105">
        <v>55</v>
      </c>
      <c r="D20" s="106">
        <v>5</v>
      </c>
      <c r="E20" s="106">
        <v>323</v>
      </c>
      <c r="F20" s="106">
        <v>166</v>
      </c>
      <c r="G20" s="106">
        <v>4</v>
      </c>
      <c r="H20" s="106">
        <v>115</v>
      </c>
      <c r="I20" s="106">
        <v>60</v>
      </c>
      <c r="J20" s="106">
        <v>4</v>
      </c>
      <c r="K20" s="106">
        <v>140</v>
      </c>
      <c r="L20" s="106">
        <v>77</v>
      </c>
      <c r="M20" s="106">
        <v>5</v>
      </c>
      <c r="N20" s="112">
        <v>145</v>
      </c>
      <c r="O20" s="112">
        <v>84</v>
      </c>
      <c r="P20" s="112">
        <v>5</v>
      </c>
      <c r="Q20" s="113">
        <v>168</v>
      </c>
      <c r="R20" s="113">
        <v>85</v>
      </c>
      <c r="S20" s="112">
        <v>6</v>
      </c>
      <c r="T20" s="112">
        <v>176</v>
      </c>
      <c r="U20" s="112">
        <v>81</v>
      </c>
      <c r="V20" s="112">
        <v>6</v>
      </c>
      <c r="W20" s="116">
        <v>185</v>
      </c>
      <c r="X20" s="116">
        <v>101</v>
      </c>
      <c r="Y20" s="117">
        <v>6</v>
      </c>
      <c r="Z20" s="112">
        <v>177</v>
      </c>
      <c r="AA20" s="112">
        <v>94</v>
      </c>
      <c r="AB20" s="112">
        <v>6</v>
      </c>
      <c r="AC20" s="112">
        <v>162</v>
      </c>
      <c r="AD20" s="112">
        <v>84</v>
      </c>
      <c r="AE20" s="112">
        <v>5</v>
      </c>
      <c r="AF20" s="112">
        <v>181</v>
      </c>
      <c r="AG20" s="112">
        <v>90</v>
      </c>
      <c r="AH20" s="112">
        <v>6</v>
      </c>
      <c r="AI20" s="112">
        <v>193</v>
      </c>
      <c r="AJ20" s="112">
        <v>88</v>
      </c>
      <c r="AK20" s="112">
        <v>6</v>
      </c>
    </row>
    <row r="21" spans="1:37" ht="12" customHeight="1" x14ac:dyDescent="0.2">
      <c r="A21" s="104" t="s">
        <v>130</v>
      </c>
      <c r="B21" s="105">
        <v>109</v>
      </c>
      <c r="C21" s="105">
        <v>42</v>
      </c>
      <c r="D21" s="106">
        <v>4</v>
      </c>
      <c r="E21" s="106">
        <v>117</v>
      </c>
      <c r="F21" s="106">
        <v>60</v>
      </c>
      <c r="G21" s="106">
        <v>4</v>
      </c>
      <c r="H21" s="106">
        <v>107</v>
      </c>
      <c r="I21" s="106">
        <v>56</v>
      </c>
      <c r="J21" s="106">
        <v>4</v>
      </c>
      <c r="K21" s="106">
        <v>129</v>
      </c>
      <c r="L21" s="106">
        <v>67</v>
      </c>
      <c r="M21" s="106">
        <v>5</v>
      </c>
      <c r="N21" s="112">
        <v>127</v>
      </c>
      <c r="O21" s="112">
        <v>70</v>
      </c>
      <c r="P21" s="112">
        <v>5</v>
      </c>
      <c r="Q21" s="113">
        <v>160</v>
      </c>
      <c r="R21" s="113">
        <v>91</v>
      </c>
      <c r="S21" s="112">
        <v>6</v>
      </c>
      <c r="T21" s="112">
        <v>141</v>
      </c>
      <c r="U21" s="112">
        <v>80</v>
      </c>
      <c r="V21" s="112">
        <v>5</v>
      </c>
      <c r="W21" s="116">
        <v>153</v>
      </c>
      <c r="X21" s="116">
        <v>83</v>
      </c>
      <c r="Y21" s="117">
        <v>5</v>
      </c>
      <c r="Z21" s="112">
        <v>128</v>
      </c>
      <c r="AA21" s="112">
        <v>60</v>
      </c>
      <c r="AB21" s="112">
        <v>4</v>
      </c>
      <c r="AC21" s="112">
        <v>128</v>
      </c>
      <c r="AD21" s="112">
        <v>61</v>
      </c>
      <c r="AE21" s="112">
        <v>4</v>
      </c>
      <c r="AF21" s="112">
        <v>128</v>
      </c>
      <c r="AG21" s="112">
        <v>63</v>
      </c>
      <c r="AH21" s="112">
        <v>4</v>
      </c>
      <c r="AI21" s="112">
        <v>160</v>
      </c>
      <c r="AJ21" s="112">
        <v>86</v>
      </c>
      <c r="AK21" s="112">
        <v>5</v>
      </c>
    </row>
    <row r="22" spans="1:37" ht="12" customHeight="1" x14ac:dyDescent="0.2">
      <c r="A22" s="104" t="s">
        <v>131</v>
      </c>
      <c r="B22" s="106" t="s">
        <v>132</v>
      </c>
      <c r="C22" s="106" t="s">
        <v>132</v>
      </c>
      <c r="D22" s="106" t="s">
        <v>132</v>
      </c>
      <c r="E22" s="106">
        <v>122</v>
      </c>
      <c r="F22" s="106">
        <v>53</v>
      </c>
      <c r="G22" s="106"/>
      <c r="H22" s="106">
        <v>76</v>
      </c>
      <c r="I22" s="106">
        <v>40</v>
      </c>
      <c r="J22" s="106">
        <v>3</v>
      </c>
      <c r="K22" s="106">
        <v>110</v>
      </c>
      <c r="L22" s="106">
        <v>57</v>
      </c>
      <c r="M22" s="106">
        <v>4</v>
      </c>
      <c r="N22" s="112">
        <v>131</v>
      </c>
      <c r="O22" s="112">
        <v>65</v>
      </c>
      <c r="P22" s="112">
        <v>5</v>
      </c>
      <c r="Q22" s="113">
        <v>115</v>
      </c>
      <c r="R22" s="113">
        <v>60</v>
      </c>
      <c r="S22" s="112">
        <v>4</v>
      </c>
      <c r="T22" s="112">
        <v>119</v>
      </c>
      <c r="U22" s="112">
        <v>58</v>
      </c>
      <c r="V22" s="112">
        <v>4</v>
      </c>
      <c r="W22" s="116">
        <v>120</v>
      </c>
      <c r="X22" s="116">
        <v>59</v>
      </c>
      <c r="Y22" s="117">
        <v>4</v>
      </c>
      <c r="Z22" s="112">
        <v>121</v>
      </c>
      <c r="AA22" s="112">
        <v>60</v>
      </c>
      <c r="AB22" s="112">
        <v>4</v>
      </c>
      <c r="AC22" s="112">
        <v>135</v>
      </c>
      <c r="AD22" s="112">
        <v>68</v>
      </c>
      <c r="AE22" s="112">
        <v>4</v>
      </c>
      <c r="AF22" s="112">
        <v>136</v>
      </c>
      <c r="AG22" s="112">
        <v>72</v>
      </c>
      <c r="AH22" s="112">
        <v>4</v>
      </c>
      <c r="AI22" s="112">
        <v>134</v>
      </c>
      <c r="AJ22" s="112">
        <v>66</v>
      </c>
      <c r="AK22" s="112">
        <v>4</v>
      </c>
    </row>
    <row r="23" spans="1:37" ht="12" customHeight="1" x14ac:dyDescent="0.2">
      <c r="A23" s="104" t="s">
        <v>133</v>
      </c>
      <c r="B23" s="106" t="s">
        <v>132</v>
      </c>
      <c r="C23" s="106" t="s">
        <v>132</v>
      </c>
      <c r="D23" s="106" t="s">
        <v>132</v>
      </c>
      <c r="E23" s="106" t="s">
        <v>132</v>
      </c>
      <c r="F23" s="106" t="s">
        <v>132</v>
      </c>
      <c r="G23" s="106" t="s">
        <v>132</v>
      </c>
      <c r="H23" s="106">
        <v>103</v>
      </c>
      <c r="I23" s="106">
        <v>51</v>
      </c>
      <c r="J23" s="106">
        <v>4</v>
      </c>
      <c r="K23" s="106">
        <v>133</v>
      </c>
      <c r="L23" s="106">
        <v>57</v>
      </c>
      <c r="M23" s="106">
        <v>5</v>
      </c>
      <c r="N23" s="112">
        <v>144</v>
      </c>
      <c r="O23" s="112">
        <v>74</v>
      </c>
      <c r="P23" s="112">
        <v>5</v>
      </c>
      <c r="Q23" s="113">
        <v>149</v>
      </c>
      <c r="R23" s="113">
        <v>74</v>
      </c>
      <c r="S23" s="112">
        <v>5</v>
      </c>
      <c r="T23" s="112">
        <v>148</v>
      </c>
      <c r="U23" s="112">
        <v>74</v>
      </c>
      <c r="V23" s="112">
        <v>5</v>
      </c>
      <c r="W23" s="116">
        <v>128</v>
      </c>
      <c r="X23" s="116">
        <v>62</v>
      </c>
      <c r="Y23" s="117">
        <v>4</v>
      </c>
      <c r="Z23" s="112">
        <v>128</v>
      </c>
      <c r="AA23" s="112">
        <v>61</v>
      </c>
      <c r="AB23" s="112">
        <v>4</v>
      </c>
      <c r="AC23" s="112">
        <v>120</v>
      </c>
      <c r="AD23" s="112">
        <v>62</v>
      </c>
      <c r="AE23" s="112">
        <v>4</v>
      </c>
      <c r="AF23" s="112">
        <v>119</v>
      </c>
      <c r="AG23" s="112">
        <v>58</v>
      </c>
      <c r="AH23" s="112">
        <v>4</v>
      </c>
      <c r="AI23" s="112">
        <v>127</v>
      </c>
      <c r="AJ23" s="112">
        <v>66</v>
      </c>
      <c r="AK23" s="112">
        <v>4</v>
      </c>
    </row>
    <row r="24" spans="1:37" ht="12" customHeight="1" x14ac:dyDescent="0.2">
      <c r="A24" s="104" t="s">
        <v>134</v>
      </c>
      <c r="B24" s="106" t="s">
        <v>132</v>
      </c>
      <c r="C24" s="106" t="s">
        <v>132</v>
      </c>
      <c r="D24" s="106" t="s">
        <v>132</v>
      </c>
      <c r="E24" s="106" t="s">
        <v>132</v>
      </c>
      <c r="F24" s="106" t="s">
        <v>132</v>
      </c>
      <c r="G24" s="106" t="s">
        <v>132</v>
      </c>
      <c r="H24" s="106" t="s">
        <v>132</v>
      </c>
      <c r="I24" s="106" t="s">
        <v>132</v>
      </c>
      <c r="J24" s="106" t="s">
        <v>132</v>
      </c>
      <c r="K24" s="106" t="s">
        <v>132</v>
      </c>
      <c r="L24" s="106" t="s">
        <v>132</v>
      </c>
      <c r="M24" s="106" t="s">
        <v>132</v>
      </c>
      <c r="N24" s="112">
        <v>150</v>
      </c>
      <c r="O24" s="112">
        <v>78</v>
      </c>
      <c r="P24" s="112">
        <v>6</v>
      </c>
      <c r="Q24" s="113">
        <v>211</v>
      </c>
      <c r="R24" s="113">
        <v>98</v>
      </c>
      <c r="S24" s="112">
        <v>7</v>
      </c>
      <c r="T24" s="112">
        <v>207</v>
      </c>
      <c r="U24" s="112">
        <v>94</v>
      </c>
      <c r="V24" s="112">
        <v>7</v>
      </c>
      <c r="W24" s="116">
        <v>231</v>
      </c>
      <c r="X24" s="116">
        <v>99</v>
      </c>
      <c r="Y24" s="117">
        <v>7</v>
      </c>
      <c r="Z24" s="112">
        <v>234</v>
      </c>
      <c r="AA24" s="112">
        <v>112</v>
      </c>
      <c r="AB24" s="112">
        <v>7</v>
      </c>
      <c r="AC24" s="112">
        <v>298</v>
      </c>
      <c r="AD24" s="112">
        <v>137</v>
      </c>
      <c r="AE24" s="112">
        <v>9</v>
      </c>
      <c r="AF24" s="112">
        <v>286</v>
      </c>
      <c r="AG24" s="112">
        <v>137</v>
      </c>
      <c r="AH24" s="112">
        <v>8</v>
      </c>
      <c r="AI24" s="112">
        <v>274</v>
      </c>
      <c r="AJ24" s="112">
        <v>137</v>
      </c>
      <c r="AK24" s="112">
        <v>8</v>
      </c>
    </row>
    <row r="25" spans="1:37" ht="12" customHeight="1" x14ac:dyDescent="0.2">
      <c r="A25" s="104" t="s">
        <v>135</v>
      </c>
      <c r="B25" s="106" t="s">
        <v>132</v>
      </c>
      <c r="C25" s="106" t="s">
        <v>132</v>
      </c>
      <c r="D25" s="106" t="s">
        <v>132</v>
      </c>
      <c r="E25" s="106" t="s">
        <v>132</v>
      </c>
      <c r="F25" s="106" t="s">
        <v>132</v>
      </c>
      <c r="G25" s="106" t="s">
        <v>132</v>
      </c>
      <c r="H25" s="106" t="s">
        <v>132</v>
      </c>
      <c r="I25" s="106" t="s">
        <v>132</v>
      </c>
      <c r="J25" s="106" t="s">
        <v>132</v>
      </c>
      <c r="K25" s="106" t="s">
        <v>132</v>
      </c>
      <c r="L25" s="106" t="s">
        <v>132</v>
      </c>
      <c r="M25" s="106" t="s">
        <v>132</v>
      </c>
      <c r="N25" s="106" t="s">
        <v>132</v>
      </c>
      <c r="O25" s="106" t="s">
        <v>132</v>
      </c>
      <c r="P25" s="106" t="s">
        <v>132</v>
      </c>
      <c r="Q25" s="106" t="s">
        <v>132</v>
      </c>
      <c r="R25" s="106" t="s">
        <v>132</v>
      </c>
      <c r="S25" s="106" t="s">
        <v>132</v>
      </c>
      <c r="T25" s="112">
        <v>200</v>
      </c>
      <c r="U25" s="112">
        <v>108</v>
      </c>
      <c r="V25" s="112">
        <v>8</v>
      </c>
      <c r="W25" s="116">
        <v>238</v>
      </c>
      <c r="X25" s="116">
        <v>123</v>
      </c>
      <c r="Y25" s="117">
        <v>7</v>
      </c>
      <c r="Z25" s="112">
        <v>242</v>
      </c>
      <c r="AA25" s="112">
        <v>129</v>
      </c>
      <c r="AB25" s="112">
        <v>7</v>
      </c>
      <c r="AC25" s="112">
        <v>296</v>
      </c>
      <c r="AD25" s="112">
        <v>137</v>
      </c>
      <c r="AE25" s="112">
        <v>9</v>
      </c>
      <c r="AF25" s="112">
        <v>279</v>
      </c>
      <c r="AG25" s="112">
        <v>138</v>
      </c>
      <c r="AH25" s="112">
        <v>8</v>
      </c>
      <c r="AI25" s="112">
        <v>283</v>
      </c>
      <c r="AJ25" s="112">
        <v>134</v>
      </c>
      <c r="AK25" s="112">
        <v>8</v>
      </c>
    </row>
    <row r="26" spans="1:37" ht="12" customHeight="1" x14ac:dyDescent="0.2">
      <c r="A26" s="104" t="s">
        <v>136</v>
      </c>
      <c r="B26" s="106" t="s">
        <v>132</v>
      </c>
      <c r="C26" s="106" t="s">
        <v>132</v>
      </c>
      <c r="D26" s="106" t="s">
        <v>132</v>
      </c>
      <c r="E26" s="106" t="s">
        <v>132</v>
      </c>
      <c r="F26" s="106" t="s">
        <v>132</v>
      </c>
      <c r="G26" s="106" t="s">
        <v>132</v>
      </c>
      <c r="H26" s="106" t="s">
        <v>132</v>
      </c>
      <c r="I26" s="106" t="s">
        <v>132</v>
      </c>
      <c r="J26" s="106" t="s">
        <v>132</v>
      </c>
      <c r="K26" s="106" t="s">
        <v>132</v>
      </c>
      <c r="L26" s="106" t="s">
        <v>132</v>
      </c>
      <c r="M26" s="106" t="s">
        <v>132</v>
      </c>
      <c r="N26" s="106" t="s">
        <v>132</v>
      </c>
      <c r="O26" s="106" t="s">
        <v>132</v>
      </c>
      <c r="P26" s="106" t="s">
        <v>132</v>
      </c>
      <c r="Q26" s="106" t="s">
        <v>132</v>
      </c>
      <c r="R26" s="106" t="s">
        <v>132</v>
      </c>
      <c r="S26" s="106" t="s">
        <v>132</v>
      </c>
      <c r="T26" s="118" t="s">
        <v>132</v>
      </c>
      <c r="U26" s="118" t="s">
        <v>132</v>
      </c>
      <c r="V26" s="118" t="s">
        <v>132</v>
      </c>
      <c r="W26" s="116">
        <v>128</v>
      </c>
      <c r="X26" s="116">
        <v>64</v>
      </c>
      <c r="Y26" s="117">
        <v>5</v>
      </c>
      <c r="Z26" s="112">
        <v>166</v>
      </c>
      <c r="AA26" s="112">
        <v>81</v>
      </c>
      <c r="AB26" s="112">
        <v>5</v>
      </c>
      <c r="AC26" s="118">
        <v>170</v>
      </c>
      <c r="AD26" s="118">
        <v>82</v>
      </c>
      <c r="AE26" s="118">
        <v>5</v>
      </c>
      <c r="AF26" s="118">
        <v>179</v>
      </c>
      <c r="AG26" s="118">
        <v>91</v>
      </c>
      <c r="AH26" s="118">
        <v>6</v>
      </c>
      <c r="AI26" s="118">
        <v>193</v>
      </c>
      <c r="AJ26" s="118">
        <v>99</v>
      </c>
      <c r="AK26" s="118">
        <v>6</v>
      </c>
    </row>
    <row r="27" spans="1:37" ht="12" customHeight="1" x14ac:dyDescent="0.2">
      <c r="A27" s="104" t="s">
        <v>137</v>
      </c>
      <c r="B27" s="106" t="s">
        <v>132</v>
      </c>
      <c r="C27" s="106" t="s">
        <v>132</v>
      </c>
      <c r="D27" s="106" t="s">
        <v>132</v>
      </c>
      <c r="E27" s="106" t="s">
        <v>132</v>
      </c>
      <c r="F27" s="106" t="s">
        <v>132</v>
      </c>
      <c r="G27" s="106" t="s">
        <v>132</v>
      </c>
      <c r="H27" s="106" t="s">
        <v>132</v>
      </c>
      <c r="I27" s="106" t="s">
        <v>132</v>
      </c>
      <c r="J27" s="106" t="s">
        <v>132</v>
      </c>
      <c r="K27" s="106" t="s">
        <v>132</v>
      </c>
      <c r="L27" s="106" t="s">
        <v>132</v>
      </c>
      <c r="M27" s="106" t="s">
        <v>132</v>
      </c>
      <c r="N27" s="106" t="s">
        <v>132</v>
      </c>
      <c r="O27" s="106" t="s">
        <v>132</v>
      </c>
      <c r="P27" s="106" t="s">
        <v>132</v>
      </c>
      <c r="Q27" s="106" t="s">
        <v>132</v>
      </c>
      <c r="R27" s="106" t="s">
        <v>132</v>
      </c>
      <c r="S27" s="106" t="s">
        <v>132</v>
      </c>
      <c r="T27" s="106" t="s">
        <v>132</v>
      </c>
      <c r="U27" s="106" t="s">
        <v>132</v>
      </c>
      <c r="V27" s="106" t="s">
        <v>132</v>
      </c>
      <c r="W27" s="106" t="s">
        <v>132</v>
      </c>
      <c r="X27" s="106" t="s">
        <v>132</v>
      </c>
      <c r="Y27" s="106" t="s">
        <v>132</v>
      </c>
      <c r="Z27" s="112" t="s">
        <v>132</v>
      </c>
      <c r="AA27" s="112" t="s">
        <v>132</v>
      </c>
      <c r="AB27" s="112" t="s">
        <v>132</v>
      </c>
      <c r="AC27" s="106">
        <v>150</v>
      </c>
      <c r="AD27" s="106">
        <v>76</v>
      </c>
      <c r="AE27" s="106">
        <v>5</v>
      </c>
      <c r="AF27" s="106">
        <v>151</v>
      </c>
      <c r="AG27" s="106">
        <v>81</v>
      </c>
      <c r="AH27" s="106">
        <v>5</v>
      </c>
      <c r="AI27" s="106">
        <v>176</v>
      </c>
      <c r="AJ27" s="106">
        <v>101</v>
      </c>
      <c r="AK27" s="106">
        <v>6</v>
      </c>
    </row>
    <row r="28" spans="1:37" x14ac:dyDescent="0.2">
      <c r="A28" s="107" t="s">
        <v>105</v>
      </c>
      <c r="B28" s="108">
        <f t="shared" ref="B28:J28" si="0">SUM(B4:B27)</f>
        <v>2513</v>
      </c>
      <c r="C28" s="108">
        <f t="shared" si="0"/>
        <v>1212</v>
      </c>
      <c r="D28" s="108">
        <f t="shared" si="0"/>
        <v>97</v>
      </c>
      <c r="E28" s="108">
        <f t="shared" si="0"/>
        <v>2812</v>
      </c>
      <c r="F28" s="108">
        <f t="shared" si="0"/>
        <v>1354</v>
      </c>
      <c r="G28" s="108">
        <f t="shared" si="0"/>
        <v>106</v>
      </c>
      <c r="H28" s="108">
        <f t="shared" si="0"/>
        <v>3030</v>
      </c>
      <c r="I28" s="108">
        <f t="shared" si="0"/>
        <v>1510</v>
      </c>
      <c r="J28" s="108">
        <f t="shared" si="0"/>
        <v>114</v>
      </c>
      <c r="K28" s="115">
        <f t="shared" ref="K28:S28" si="1">SUM(K4:K26)</f>
        <v>3225</v>
      </c>
      <c r="L28" s="115">
        <f t="shared" si="1"/>
        <v>1628</v>
      </c>
      <c r="M28" s="115">
        <f t="shared" si="1"/>
        <v>121</v>
      </c>
      <c r="N28" s="115">
        <f t="shared" si="1"/>
        <v>3808</v>
      </c>
      <c r="O28" s="115">
        <f t="shared" si="1"/>
        <v>1936</v>
      </c>
      <c r="P28" s="115">
        <f t="shared" si="1"/>
        <v>136</v>
      </c>
      <c r="Q28" s="115">
        <f t="shared" si="1"/>
        <v>4267</v>
      </c>
      <c r="R28" s="115">
        <f t="shared" si="1"/>
        <v>2134</v>
      </c>
      <c r="S28" s="115">
        <f t="shared" si="1"/>
        <v>149</v>
      </c>
      <c r="T28" s="115">
        <f>SUM(T4:T27)</f>
        <v>4463</v>
      </c>
      <c r="U28" s="115">
        <f>SUM(U4:U26)</f>
        <v>2205</v>
      </c>
      <c r="V28" s="115">
        <f>SUM(V4:V26)</f>
        <v>156</v>
      </c>
      <c r="W28" s="115">
        <f t="shared" ref="W28:AB28" si="2">SUM(W4:W27)</f>
        <v>4820</v>
      </c>
      <c r="X28" s="115">
        <f t="shared" si="2"/>
        <v>2366</v>
      </c>
      <c r="Y28" s="115">
        <f t="shared" si="2"/>
        <v>158</v>
      </c>
      <c r="Z28" s="115">
        <f t="shared" si="2"/>
        <v>4765</v>
      </c>
      <c r="AA28" s="115">
        <f t="shared" si="2"/>
        <v>2353</v>
      </c>
      <c r="AB28" s="115">
        <f t="shared" si="2"/>
        <v>159</v>
      </c>
      <c r="AC28" s="115">
        <f t="shared" ref="AC28:AH28" si="3">SUM(AC4:AC27)</f>
        <v>5344</v>
      </c>
      <c r="AD28" s="115">
        <f t="shared" si="3"/>
        <v>2649</v>
      </c>
      <c r="AE28" s="115">
        <f t="shared" si="3"/>
        <v>175</v>
      </c>
      <c r="AF28" s="115">
        <f t="shared" si="3"/>
        <v>5423</v>
      </c>
      <c r="AG28" s="115">
        <f t="shared" si="3"/>
        <v>2678</v>
      </c>
      <c r="AH28" s="115">
        <f t="shared" si="3"/>
        <v>167</v>
      </c>
      <c r="AI28" s="115">
        <v>5608</v>
      </c>
      <c r="AJ28" s="115">
        <v>2814</v>
      </c>
      <c r="AK28" s="115">
        <v>171</v>
      </c>
    </row>
  </sheetData>
  <mergeCells count="13">
    <mergeCell ref="AI2:AK2"/>
    <mergeCell ref="K2:M2"/>
    <mergeCell ref="N2:P2"/>
    <mergeCell ref="A2:A3"/>
    <mergeCell ref="B2:D2"/>
    <mergeCell ref="E2:G2"/>
    <mergeCell ref="H2:J2"/>
    <mergeCell ref="AF2:AH2"/>
    <mergeCell ref="Q2:S2"/>
    <mergeCell ref="T2:V2"/>
    <mergeCell ref="W2:Y2"/>
    <mergeCell ref="Z2:AB2"/>
    <mergeCell ref="AC2:A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bolobsrol</vt:lpstr>
      <vt:lpstr>ebs_suraltsagsad</vt:lpstr>
      <vt:lpstr>ebs_undsen bagsh</vt:lpstr>
      <vt:lpstr>1-r angi</vt:lpstr>
      <vt:lpstr>төгсөгч</vt:lpstr>
      <vt:lpstr>cөв bagsh</vt:lpstr>
      <vt:lpstr>sub-suraltsagch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</dc:creator>
  <cp:lastModifiedBy>Ankhtsetseg</cp:lastModifiedBy>
  <dcterms:created xsi:type="dcterms:W3CDTF">2018-06-02T07:20:24Z</dcterms:created>
  <dcterms:modified xsi:type="dcterms:W3CDTF">2020-05-25T13:15:45Z</dcterms:modified>
</cp:coreProperties>
</file>