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05"/>
  </bookViews>
  <sheets>
    <sheet name="une" sheetId="1" r:id="rId1"/>
    <sheet name="tseg salbariin jagsaalt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86" i="1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6"/>
</calcChain>
</file>

<file path=xl/sharedStrings.xml><?xml version="1.0" encoding="utf-8"?>
<sst xmlns="http://schemas.openxmlformats.org/spreadsheetml/2006/main" count="1627" uniqueCount="592">
  <si>
    <t>АЙМГИЙН ХЭРЭГЛЭЭНИЙ БАРАА ҮЙЛЧИЛГЭЭНИЙ САГСНЫ НЭР, ТӨРӨЛ, ҮНЭ</t>
  </si>
  <si>
    <t>НЭР ТӨРӨЛ</t>
  </si>
  <si>
    <t>01.   ХYНСНИЙ БАРАА, СОГТУУРУУЛАХ БУС УНДАА</t>
  </si>
  <si>
    <t>01.1 ХYНСНИЙ БАРАА</t>
  </si>
  <si>
    <t>01.1.1  ТАЛХ, ГУРИЛ, БУДАА</t>
  </si>
  <si>
    <t>01.1.1.1 БУДАА</t>
  </si>
  <si>
    <t>Цагаан будаа, задгай, кг</t>
  </si>
  <si>
    <t>01.1.1.2 ТАЛХ, НАРИЙН БООВ</t>
  </si>
  <si>
    <t>Талх, аймгийн үйлдвэрийн, ш</t>
  </si>
  <si>
    <t xml:space="preserve">Гурилан боов, аймгийн үйлдвэрийн, 450 гр </t>
  </si>
  <si>
    <t>Жигнэмэг, "Юбилейные", 150-180 гр ,цайны, ОХУ</t>
  </si>
  <si>
    <t>01.1.1.3 ГОЙМОН</t>
  </si>
  <si>
    <r>
      <t xml:space="preserve">Гоймон, </t>
    </r>
    <r>
      <rPr>
        <sz val="10"/>
        <color rgb="FFFF0000"/>
        <rFont val="Arial"/>
        <family val="2"/>
      </rPr>
      <t>Макаронные,450 гр,</t>
    </r>
    <r>
      <rPr>
        <sz val="10"/>
        <rFont val="Arial"/>
        <family val="2"/>
      </rPr>
      <t xml:space="preserve"> импортын </t>
    </r>
  </si>
  <si>
    <t xml:space="preserve">Гоймон, 300 гр, Алтан тариа ХК, нарийн, туузан </t>
  </si>
  <si>
    <t xml:space="preserve">01.1.1.4 ГУРИЛ БОЛОН БУСАД ТӨСТЭЙ БҮТЭЭГДЭХҮҮН </t>
  </si>
  <si>
    <t>Гурил, дээд зэрэг Алтан тариа ХК, савласан, кг</t>
  </si>
  <si>
    <t>Гурил, 1-р зэрэг Алтан тариа, савласан, кг</t>
  </si>
  <si>
    <t>Гурил, 2-р зэрэг Алтан тариа, савласан, кг</t>
  </si>
  <si>
    <t>Шар будаа, задгай, ОХУ, кг</t>
  </si>
  <si>
    <t>01.1.2  МАХ, МАХАН БYТЭЭГДЭХYYН</t>
  </si>
  <si>
    <t xml:space="preserve">01.1.2.1 ҮХРИЙН МАХ </t>
  </si>
  <si>
    <t>Yхрийн мах, ястай, кг</t>
  </si>
  <si>
    <t>Yхрийн мах, гуяны цул, кг</t>
  </si>
  <si>
    <t xml:space="preserve">01.1.2.3 ХОНЬ, ЯМААНЫ МАХ </t>
  </si>
  <si>
    <t>Хонины мах, ястай, кг</t>
  </si>
  <si>
    <t>Ямааны мах, ястай, кг</t>
  </si>
  <si>
    <t xml:space="preserve">01.1.2.4 ТАХИАНЫ МАХ </t>
  </si>
  <si>
    <t>Тахианы мах, гуя, кг</t>
  </si>
  <si>
    <t>01.1.2.5 ХАТААСАН, УТСАН, ДАВСАЛСАН МАХАН БҮТЭЭГДЭХҮҮН, МАЛЫН ДОТОР ГЭДЭС</t>
  </si>
  <si>
    <t>Дотор мах, цувдай, цусгүй</t>
  </si>
  <si>
    <t>Хиам, чанамал, 1кг</t>
  </si>
  <si>
    <t>01.1.2.6 БОЛОВСРУУЛСАН, САВЛАСАН МАХАН БҮТЭЭГДЭХҮҮН</t>
  </si>
  <si>
    <t xml:space="preserve">Хөлдөөсөн бууз, 1 кг, савласан, аймгийн үйлдвэрийн </t>
  </si>
  <si>
    <t>01.1.2.7 БУСАД МАХ, МАХАН БҮТЭЭГДЭХҮҮН</t>
  </si>
  <si>
    <t>Адууны мах, ястай, кг</t>
  </si>
  <si>
    <t>01.1.3  ЗАГАС, ДАЛАЙН БYТЭЭГДЭХYYН</t>
  </si>
  <si>
    <t>01.1.3.3 ХАТААСАН, УТСАН, ДАВСАЛСАН ЗАГАС, ЗАГАСАН БҮТЭЭГДЭХҮҮН</t>
  </si>
  <si>
    <t>Далайн байцаа, 10 ширхэгтэй, Батсол ХХК</t>
  </si>
  <si>
    <t>01.1.4  СYY, СYYН БYТЭЭГДЭХYYН, ӨНДӨГ</t>
  </si>
  <si>
    <t>01.1.4.1 БОЛОВСРУУЛААГҮЙ СҮҮ</t>
  </si>
  <si>
    <t>Сүү, үнээний, задгай, литр</t>
  </si>
  <si>
    <t>01.1.4.2 БОЛОВСРУУЛСАН СҮҮ</t>
  </si>
  <si>
    <t>Сүү, савласан, "Цэвэр сүү" АПУ ХК,  1л</t>
  </si>
  <si>
    <t>01.1.4.3 ӨТГӨРҮҮЛСЭН СҮҮ</t>
  </si>
  <si>
    <t>Өтгөрүүлсэн сүү, "Сгущенка", 370 гр, ОХУ</t>
  </si>
  <si>
    <t>01.1.4.4 ТАРАГ</t>
  </si>
  <si>
    <t>Тараг, задгай, 1 л</t>
  </si>
  <si>
    <t>01.1.4.5 БЯСЛАГ, ААРЦ, ААРУУЛ</t>
  </si>
  <si>
    <t>Хорхой ааруул, задгай, чихэртэй, кг</t>
  </si>
  <si>
    <t>Аарц, задгай, кг</t>
  </si>
  <si>
    <t>01.1.4.6 БУСАД СҮҮН БҮТЭЭГДЭХҮҮН</t>
  </si>
  <si>
    <t>Кофены сүү, 500 гр, "Сопьо Кримо", БНСУ</t>
  </si>
  <si>
    <t>01.1.4.7 ӨНДӨГ</t>
  </si>
  <si>
    <t>Өндөг, дотоод, ш</t>
  </si>
  <si>
    <t>01.1.5  ТӨРӨЛ БYРИЙН ӨӨХ, ТОС</t>
  </si>
  <si>
    <t>01.1.5.1 ЦӨЦГИЙ</t>
  </si>
  <si>
    <t>Шар тос, цэвэр, дотоодын, кг</t>
  </si>
  <si>
    <t>Масло, задгай, 1 кг, ОХУ</t>
  </si>
  <si>
    <t>01.1.5.2 МАРГАРИН, УРГАМЛЫН ТОС</t>
  </si>
  <si>
    <t>Ургамлын тос, 1 литр, "Кларина", ОХУ</t>
  </si>
  <si>
    <t>Өөхөн тос, кг</t>
  </si>
  <si>
    <t>01.1.6  ЖИМС, ЖИМСГЭНЭ</t>
  </si>
  <si>
    <t>01.1.6.1 МАНДАРИН</t>
  </si>
  <si>
    <t>Мандарин, кг</t>
  </si>
  <si>
    <t>01.1.6.3 АЛИМ</t>
  </si>
  <si>
    <t>Алим, шар, кг</t>
  </si>
  <si>
    <t>01.1.6.6 УСАН ҮЗЭМ</t>
  </si>
  <si>
    <t>Усан үзэм, кг, хүрэн, БНХАУ</t>
  </si>
  <si>
    <t>01.1.6.8 ХАТААСАН ЖИМС</t>
  </si>
  <si>
    <t>Yзэм, кг, БНХАУ</t>
  </si>
  <si>
    <t>Хатаасан жимс, 100 гр, БНХАУ</t>
  </si>
  <si>
    <t>01.1.7  ХYНСНИЙ НОГОО</t>
  </si>
  <si>
    <t>01.1.7.2 БАЙЦАА</t>
  </si>
  <si>
    <t>Байцаа, кг, БНХАУ</t>
  </si>
  <si>
    <t>01.1.7.3 ЖИМСТ ХҮНСНИЙ НОГОО</t>
  </si>
  <si>
    <t>Улаан лооль, бөөрөнхий, кг, БНХАУ</t>
  </si>
  <si>
    <t>Амтат чинжүү, кг, БНХАУ</t>
  </si>
  <si>
    <t>01.1.7.4 ҮНДЭСТ ХҮНСНИЙ НОГОО</t>
  </si>
  <si>
    <t xml:space="preserve">Лууван, кг, Хятад </t>
  </si>
  <si>
    <t>Манжин, дотоод, кг</t>
  </si>
  <si>
    <t>Сонгино, кг, БНХАУ</t>
  </si>
  <si>
    <t>Сармис, 1 булцуу, БНХАУ</t>
  </si>
  <si>
    <t>01.1.7.6 БУСАД БОЛОВСРУУЛСАН, САВЛАСАН ХҮНСНИЙ НОГОО</t>
  </si>
  <si>
    <t>Өргөст хэмх, 720 гр, "Cucumber" шилтэй, дарсан, Вьетнам</t>
  </si>
  <si>
    <t>Алаг салат, шилтэй "Газар шим", 630 гр</t>
  </si>
  <si>
    <t>01.1.7.7 ТӨМС</t>
  </si>
  <si>
    <t>Төмс, дотоод, кг</t>
  </si>
  <si>
    <t>01.1.7.8 БУСАД ХҮНСНИЙ НОГООНООС ГАРАЛТАЙ БҮТЭЭГДЭХҮҮН</t>
  </si>
  <si>
    <t>Чипс,"ОВ", 10-12 гр, жижиг</t>
  </si>
  <si>
    <t xml:space="preserve">Пүнтүүз, "Тунгалаг", 500 гр, дотоод </t>
  </si>
  <si>
    <t>01.1.8  СААХАР, ЖИМСНИЙ ЧАНАМАЛ, ЗӨГИЙН БАЛ, ЧИХЭР, ШОКОЛАД</t>
  </si>
  <si>
    <t>01.1.8.1 ЭЛСЭН ЧИХЭР</t>
  </si>
  <si>
    <t>Элсэн чихэр, задгай, кг, импортын</t>
  </si>
  <si>
    <t>Хатуу чихэр, "Барбарис" 1 кг, задгай</t>
  </si>
  <si>
    <t>Ёотон, "Хороший", 500 гр, ОХУ</t>
  </si>
  <si>
    <t>01.1.8.2 ЖИМСНИЙ ЧАНАМАЛ</t>
  </si>
  <si>
    <t>Жимсний чанамал, "VIDAN", цэвэр жин 380 гр</t>
  </si>
  <si>
    <t xml:space="preserve">Зөгийн бал, "Hosen", 450 гр, импотын </t>
  </si>
  <si>
    <t>01.1.8.3 ШОКОЛАД</t>
  </si>
  <si>
    <t>Шоколад, "Alpen Gold", 100 гр</t>
  </si>
  <si>
    <t>01.1.8.4 ЗӨӨЛӨН ЧИХЭР</t>
  </si>
  <si>
    <t>Зөөлөн чихэр, "Мишка", кг, задгай</t>
  </si>
  <si>
    <t xml:space="preserve">Бохь, "Dirol", боодол, импортын </t>
  </si>
  <si>
    <t>01.1.8.5 МӨХӨӨЛДӨС</t>
  </si>
  <si>
    <t>Зайрмаг, "Бамбар", ICE MARK ХХК</t>
  </si>
  <si>
    <t xml:space="preserve">01.1.8.6 БУСАД ЧИХРЭН БҮТЭЭГДЭХҮҮН </t>
  </si>
  <si>
    <t>Êîìïîò, "Kowar", 936 ãð, хар чавганы, Польш</t>
  </si>
  <si>
    <t>01.1.9  ХYНСНИЙ БУСАД БYТЭЭГДЭХYYН</t>
  </si>
  <si>
    <t>01.1.9.1 СОУС, ХООЛ АМТЛАГЧ</t>
  </si>
  <si>
    <t>Майонез, "Золотой" 500 гр, хуванцар савтай</t>
  </si>
  <si>
    <t>Кетчуп, 900 гр, "Чили", 900 гр, Польш</t>
  </si>
  <si>
    <t>Хоол амтлагч, "Дашида" 50 гр, БНСУ</t>
  </si>
  <si>
    <t>01.1.9.2 ДАВС, ХАЛУУН НОГООНЫ АМТЛАГЧ</t>
  </si>
  <si>
    <t>Давс, цагаан, 1 кг, йоджуулсан, дотоод</t>
  </si>
  <si>
    <t>01.1.9.3 ГУРИЛ ИСГЭГЧ, ШӨЛ, ДЕСЕРТНИЙ ХОЛЬЦ</t>
  </si>
  <si>
    <t>Гурил исгэгч, 12 гр,"Данбаоли", БНХАУ</t>
  </si>
  <si>
    <t>01.2 СОГТУУРУУЛАХ БУС УНДАА</t>
  </si>
  <si>
    <t>01.2.1  БYХ ТӨРЛИЙН КОФЕ, ЦАЙ, КАКАО</t>
  </si>
  <si>
    <t>01.1.2.1 КОФЕ</t>
  </si>
  <si>
    <t xml:space="preserve">Кофе, "Nescafe", 100 гр, шилтэй, импортын </t>
  </si>
  <si>
    <t>01.2.1.2 ЦАЙ</t>
  </si>
  <si>
    <r>
      <t xml:space="preserve">Гүрж ногоон цай, </t>
    </r>
    <r>
      <rPr>
        <sz val="10"/>
        <color rgb="FFFF0000"/>
        <rFont val="Arial Mon"/>
        <family val="2"/>
      </rPr>
      <t>"Stimo</t>
    </r>
    <r>
      <rPr>
        <sz val="10"/>
        <color indexed="8"/>
        <rFont val="Arial Mon"/>
        <family val="2"/>
      </rPr>
      <t>" савласан,</t>
    </r>
    <r>
      <rPr>
        <sz val="10"/>
        <color rgb="FFFF0000"/>
        <rFont val="Arial Mon"/>
        <family val="2"/>
      </rPr>
      <t xml:space="preserve"> 90 гр</t>
    </r>
  </si>
  <si>
    <t>Байхуу цай, "Аквар", 20 ширхэгтэй, улаан өнгийн хайрцагтай</t>
  </si>
  <si>
    <t>01.2.2  РАШААН УС, УНДАА, ЖИМСНИЙ БОЛОН НОГООНЫ ШYYС</t>
  </si>
  <si>
    <t>01.2.2.1 ЦЭВЭР УС, РАШААН</t>
  </si>
  <si>
    <t xml:space="preserve">Цэвэр ус, "APU", 0.5 л, АПУ ХК </t>
  </si>
  <si>
    <t>01.2.2.2 ХИЙЖҮҮЛСЭН УНДАА</t>
  </si>
  <si>
    <t xml:space="preserve">Ундаа, MCS Coca Cola, "Бидний ундаа", 1.25 л, </t>
  </si>
  <si>
    <t>01.2.2.3 ЖИМСНИЙ ШҮҮС</t>
  </si>
  <si>
    <t>Жимсний шүүс, "Монфреш",  алимны, 1 л</t>
  </si>
  <si>
    <t>02.   СОГТУУРУУЛАХ УНДАА, ТАМХИ, МАНСУУРУУЛАХ БОДИС</t>
  </si>
  <si>
    <t>02.1 СОГТУУРУУЛАХ УНДАА</t>
  </si>
  <si>
    <t>02.1.1  АРХИ, СПИРТ</t>
  </si>
  <si>
    <t>02.1.1.1 АРХИ, ЛИКЁР</t>
  </si>
  <si>
    <t>Цагаан архи, 0.5л, "Ерөөл", АПУ ХК</t>
  </si>
  <si>
    <t>Аймгийн үйлдвэрийн архи, 0.5 л</t>
  </si>
  <si>
    <t>02.1.2  ДАРС</t>
  </si>
  <si>
    <t>02.1.2.1 ЖИМСНИЙ ДАРС</t>
  </si>
  <si>
    <t xml:space="preserve">Дарс, "Madeline" 0.75 л, импортын </t>
  </si>
  <si>
    <t>02.1.3  ШАР АЙРАГ</t>
  </si>
  <si>
    <t>02.1.3.1 ШАР АЙРАГ</t>
  </si>
  <si>
    <t>Пиво, Боргио, 0.5 л, шилтэй, ердийн</t>
  </si>
  <si>
    <t>02.2 ТАМХИ</t>
  </si>
  <si>
    <t>02.2.1 ТАМХИ</t>
  </si>
  <si>
    <t>02.2.1.1 ЯНЖУУР ТАМХИ</t>
  </si>
  <si>
    <t>Янжуур тамхи, West, импортын, саарал өнгийн, хайрцагтай</t>
  </si>
  <si>
    <t>Янжуур тамхи, "Улааншонхор", дотоод</t>
  </si>
  <si>
    <t>03.    ХУВЦАС, БӨС БАРАА, ГУТАЛ</t>
  </si>
  <si>
    <t>03.1   ХУВЦАС, БӨС БАРАА</t>
  </si>
  <si>
    <t>03.1.1  ХӨВӨН, БӨС БАРАА</t>
  </si>
  <si>
    <t>3.1.1.1 ХӨВӨН, БӨС, БАРАА</t>
  </si>
  <si>
    <t>Дээлийн даавуу, 140 см өргөнтэй, м, цулгуй, БНХАУ</t>
  </si>
  <si>
    <t>Эрээн даавуу, м, 160 см энтэй, БНХАУ</t>
  </si>
  <si>
    <t>Торго, задгай цэцгэн хээтэй, 80 см өргөнтэй, 1 м</t>
  </si>
  <si>
    <t>Ширмэл дотрын материал, 160см энтэй, м</t>
  </si>
  <si>
    <t>03.1.2  БYХ ТӨРЛИЙН ХУВЦАС</t>
  </si>
  <si>
    <t>3.1.2.1 ЭРЭГТЭЙ БЭЛЭН ХУВЦАС</t>
  </si>
  <si>
    <t xml:space="preserve">Эрэгтэй хүний  куртка, хавар намрын, ширмэл, салдаг, синтофон дотортой, цувны материалтай </t>
  </si>
  <si>
    <t>Эрэгтэй хүний дотортой хүрэм, малгайтай, "Аляска" загварын</t>
  </si>
  <si>
    <t>Ноосон цамц, 50% ноос, 48 размер, битүү захтай, БНХАУ</t>
  </si>
  <si>
    <t>Сорочка, урт ханцуйтай, 35% хөвөн даавуу, судалтай, БНХАУ</t>
  </si>
  <si>
    <t>Биеийн тамирын хослол, 48-52 размер, энгийн, БНХАУ</t>
  </si>
  <si>
    <t>Жинс, 30-34 размер, БНХАУ</t>
  </si>
  <si>
    <t>Даавуун футболка, 100% даавуу, дугуй захтай, нимгэн, цулгуй, БНХАУ</t>
  </si>
  <si>
    <t>Агтавч, 100% хөвөн даавуу, богино гуятай, өргөн резинтэй, бие барьсан загварын</t>
  </si>
  <si>
    <t>Оймс, даавуун, БНХАУ</t>
  </si>
  <si>
    <t>3.1.2.2 ЭМЭГТЭЙ БЭЛЭН ХУВЦАС</t>
  </si>
  <si>
    <t>Өвлийн курьтка, синтофон дотортой, хагас, үстэй малгайтай, цувны материалтай, 46 размер, БНХАУ</t>
  </si>
  <si>
    <t>Эмэгтэй хүний, доторгүй куртка,богино, даавуун, 44-46 размер, БНХАУ</t>
  </si>
  <si>
    <t>Эмэгтэй хослол, 2 хос, 46-48 размер, БНХАУ</t>
  </si>
  <si>
    <t>Ноосон цамц, гурвалжин захтай, задгай энгэртэй, БНХАУ</t>
  </si>
  <si>
    <t xml:space="preserve">Даавуун цамц, урт ханцуйтай, судалтай, эргэсэн захтай, </t>
  </si>
  <si>
    <t>Юбка, хар, шулуун, 50-60 см урт,100 % полиестр</t>
  </si>
  <si>
    <t>Жинсэн өмд, 29-32 размер, хөх өнгийн</t>
  </si>
  <si>
    <t>Ноосон өмд, зузаан, дотор нь зөөлөн, БНХАУ</t>
  </si>
  <si>
    <t>Хөхний даруулга, БНХАУ</t>
  </si>
  <si>
    <t>Агтавч, 100% хөвөн даавуу, БНХАУ</t>
  </si>
  <si>
    <t>Трико, 100% полиамид, БНХАУ</t>
  </si>
  <si>
    <t>3.1.2.3 ХYYХДИЙН БЭЛЭН ХУВЦАС</t>
  </si>
  <si>
    <t>Хавар, намрын куртка, синтефон дотортой, 6-7 настай хүүхдийн, БНХАУ</t>
  </si>
  <si>
    <t>Охидын ноосон цамц, задгай энгэртэй,/8-10 настай/ БНХАУ</t>
  </si>
  <si>
    <t>Эрэгтэй хүүхдийн сорочка, цагаан, 10-12 насны хүүхдийн, БНХАУ</t>
  </si>
  <si>
    <t>Хүүхдийн жинсэн өмд, 8-10 насны хүүхдийн, БНХАУ</t>
  </si>
  <si>
    <t>Биеийн тамирын хослол, 10-12 настай эрэгтэй хүүхдийн, БНХАУ</t>
  </si>
  <si>
    <t>Хүүхдийн футболка, 3-5 насны хүүхдийн, даавуун, БНХАУ</t>
  </si>
  <si>
    <t>Хүүхдийн оймс, 5-7 нас, даавуун, БНХАУ</t>
  </si>
  <si>
    <t>Трико, 4-5 настай охидын, эрээн, даавуун</t>
  </si>
  <si>
    <t>Хүүхдийн живх, 6-9 кг жинтэй хүүхдийн, Mamy Poko</t>
  </si>
  <si>
    <t>03.1.3  ЖИЖИГ ЭДЛЭЛ, ХЭРЭГСЭЛ</t>
  </si>
  <si>
    <t xml:space="preserve">03.1.4.1 ЖИЖИГ ЭДЛЭЛ, ХЭРЭГСЭЛ </t>
  </si>
  <si>
    <t>Эрэгтэй хүний ороолт, ноосон даавуу, дөрвөлжин судалтай, БНХАУ</t>
  </si>
  <si>
    <t>Эмэгтэй савхин бээлий, 7-8 размер, дотоод</t>
  </si>
  <si>
    <t>Эрэгтэй хүний өмдний бүс, хиймэл ширэн, төмөр, оломтой</t>
  </si>
  <si>
    <t>03.2  ГУТАЛ</t>
  </si>
  <si>
    <t>03.2.1  БYХ ТӨРЛИЙН ГУТАЛ</t>
  </si>
  <si>
    <t>3.2.1.1 ЭРЭГТЭЙ ГУТАЛ</t>
  </si>
  <si>
    <t>Эрэгтэй өвлийн гутал, хагас түрийтэй</t>
  </si>
  <si>
    <t>Эрэгтэй ботинк, хиймэл ширэн, үдээстэй</t>
  </si>
  <si>
    <t>Эрэгтэй хүний пүүз, 41-43 размер, БНХАУ</t>
  </si>
  <si>
    <t>3.2.1.2 ЭМЭГТЭЙ ГУТАЛ</t>
  </si>
  <si>
    <t>Эмэгтэй өвлийн гутал, ширэн, урт түрийтэй, цахилгаантай, энгийн, БНХАУ</t>
  </si>
  <si>
    <t>Эмэгтэй хавар, намрын гутал, ширэн, урт түрийтэй</t>
  </si>
  <si>
    <t>Эмэгтэй хүний ширэн туфли, дугуй хоншоортой, 5-6  см өндөр өсгийтэй, БНХАУ</t>
  </si>
  <si>
    <t>3.2.1.3 ХYYХДИЙН ГУТАЛ</t>
  </si>
  <si>
    <t>Эрэгтэй хүүхдийн өвлийн пүүзэн гутал, 36--38 размер, БНХАУ</t>
  </si>
  <si>
    <t>Охидын хавар намрын гутал, урт түрийтэй, 6-8 насны</t>
  </si>
  <si>
    <t xml:space="preserve">Хүүхдийн пүүз, хиймэл ширэн, 10-12 насны хүүхдийн, БНХАУ </t>
  </si>
  <si>
    <t>03.2.2 ГУТАЛ ЗАСВАР, ТҮРЭЭС</t>
  </si>
  <si>
    <t>03.2.2.1 ГУТАЛ ЗАСВАР, ТҮРЭЭС</t>
  </si>
  <si>
    <t>Ýìýãòýé õ¿íèé ãóòëûí ºñãèéä çàí òàâèõ</t>
  </si>
  <si>
    <t>04.    ОРОН СУУЦ, УС, ЦАХИЛГААН, ХИЙН БОЛОН БУСАД ТYЛШ</t>
  </si>
  <si>
    <t>04.1  ОРОН СУУЦНЫ БОДИТ ТYРЭЭС</t>
  </si>
  <si>
    <t>04.1.1  СУУЦ ХӨЛСЛӨГЧИЙН ТӨЛСӨН БОДИТ ТYРЭЭС</t>
  </si>
  <si>
    <t>04.1.1.1 СУУЦ ХӨЛСЛӨГЧИЙН ТӨЛСӨН БОДИТ ТҮРЭЭС</t>
  </si>
  <si>
    <t>Сууц хөлслөгчийн төлсөн бодит түрээс /1 өрөө/</t>
  </si>
  <si>
    <t>04.3  ОРОН СУУЦНЫ ТЕХНИКИЙН БОЛОН ЗАСВАРЫН YЙЛЧИЛГЭЭ</t>
  </si>
  <si>
    <t>04.3.1  ОРОН СУУЦНЫ УРСГАЛ ЗАСВАРЫН БАРАА, МАТЕРИАЛ</t>
  </si>
  <si>
    <t>04.3.1.1  ОРОН СУУЦНЫ УРСГАЛ ЗАСВАРЫН БАРАА, МАТЕРИАЛ</t>
  </si>
  <si>
    <t>Цагаан тосон будаг, 1 л, байшинтай, БНХАУ</t>
  </si>
  <si>
    <t>Цемент, 1уут, БНХАУ</t>
  </si>
  <si>
    <t>Вакуум цонхны 1м.кв-ын үнэ,  2 давхар шилтэй, хуванцар хүрээтэй,</t>
  </si>
  <si>
    <t xml:space="preserve">Хадаас, 70 мм, 100 гр </t>
  </si>
  <si>
    <t>Монгол гэрийн модон хаалга, хээгүй, энгийн, 5 ханатай</t>
  </si>
  <si>
    <t>Гэрийн гадуур  бүрээс, цагаан ямбуу, 5 ханатай гэрийн</t>
  </si>
  <si>
    <t>04.3.2  ОРОН СУУЦНЫ ТЕХНИКИЙН БОЛОН ЗАСВАР YЙЛЧИЛГЭЭ</t>
  </si>
  <si>
    <t>04.3.2.1  ОРОН СУУЦНЫ ТЕХНИКИЙН БОЛОН ЗАСВАР YЙЛЧИЛГЭЭ</t>
  </si>
  <si>
    <t>Орон сууцанд энгийн засвар хийх хөлс, 2 өрөө байр, /тааз эмульсдэх, хаалга, цонх, паар будах, ханын цаас /обой/ солих, гал тогооны өрөө, жорлон, ванны өрөөний плита солих/</t>
  </si>
  <si>
    <t>04.4  УСАН ХАНГАМЖ БОЛОН ОРОН СУУЦНЫ БУСАД YЙЛЧИЛГЭЭ</t>
  </si>
  <si>
    <t>04.4.1  СУУЦНЫ ЦЭВЭР УСАН ХАНГАМЖТАЙ ХОЛБОГДОХ ЗАРДАЛ</t>
  </si>
  <si>
    <t>04.4.1.1  СУУЦНЫ ЦЭВЭР УСАН ХАНГАМЖТАЙ ХОЛБОГДОХ ЗАРДАЛ</t>
  </si>
  <si>
    <t>Цэвэр усны үнэ, сард, орон сууцны айлын, 1 хүний</t>
  </si>
  <si>
    <t>Цэвэр ус, гэр хороолол, 1 л</t>
  </si>
  <si>
    <t>04.4.2  ХОГ ХАЯГДАЛТАЙ ХОЛБОГДОХ ЗАРДАЛ</t>
  </si>
  <si>
    <t>04.4.2.1  ХОГ ХАЯГДАЛТАЙ ХОЛБОГДОХ ЗАРДАЛ</t>
  </si>
  <si>
    <t>Хог хаягдал, орон сууцны нэг өрхийн, сард</t>
  </si>
  <si>
    <t xml:space="preserve">Хог хаягдал, сард, гэр хорооллын 1 өрхийн </t>
  </si>
  <si>
    <t>04.4.3  БОХИР УСТАЙ ХОЛБОГДОХ ЗАРДАЛ</t>
  </si>
  <si>
    <t>04.4.3.1 БОХИР УСТАЙ ХОЛБОГДОХ ЗАРДАЛ</t>
  </si>
  <si>
    <t>Бохир усны үнэ, сард, 1 хүний</t>
  </si>
  <si>
    <t>04.4.4  ОРОН СУУЦТАЙ ХОЛБОГДОХ ЗАРДАЛ</t>
  </si>
  <si>
    <t>04.4.4.1  ОРОН СУУЦТАЙ ХОЛБОГДОХ ЗАРДАЛ</t>
  </si>
  <si>
    <t>Засвар үйлчилгээний хөлс (СӨХ-д төлдөг хөлс) 1м2</t>
  </si>
  <si>
    <r>
      <t>Халаалт, 1м</t>
    </r>
    <r>
      <rPr>
        <vertAlign val="superscript"/>
        <sz val="10"/>
        <rFont val="Arial"/>
        <family val="2"/>
      </rPr>
      <t>2</t>
    </r>
  </si>
  <si>
    <t>04.5  ЦАХИЛГААН, ХИЙН БОЛОН БУСАД ТYЛШ</t>
  </si>
  <si>
    <t>04.5.1  СУУЦНЫ ЦАХИЛГААН ХАНГАМЖТАЙ ХОЛБОГДОХ ЗАРДАЛ</t>
  </si>
  <si>
    <t>04.5.1.1  СУУЦНЫ ЦАХИЛГААН ХАНГАМЖТАЙ ХОЛБОГДОХ ЗАРДАЛ</t>
  </si>
  <si>
    <t>Цахилгааны төлбөр, 1 кВт, /150 квт хүртэлх хэрэглээг авах/</t>
  </si>
  <si>
    <t>04.5.4  ХАТУУ ТYЛШ</t>
  </si>
  <si>
    <t>04.5.4.1 ХАТУУ ТҮЛШ</t>
  </si>
  <si>
    <t>Түлшний мод, шуудайгаар</t>
  </si>
  <si>
    <t xml:space="preserve">Нүүрс, 1 шуудай, </t>
  </si>
  <si>
    <t>04.5.5  ХАЛУУН УС, УУР, МӨС</t>
  </si>
  <si>
    <t>04.5.5.1  ХАЛУУН УС, УУР, МӨС</t>
  </si>
  <si>
    <t>Халуун ус, сард, 1 хүний</t>
  </si>
  <si>
    <t>05.    ГЭР АХУЙН ТАВИЛГА, ГЭР АХУЙН БАРАА</t>
  </si>
  <si>
    <t>05.1  ГЭР АХУЙН ТАВИЛГА, ХЭРЭГСЭЛ, ХИВС БОЛОН ШАЛНЫ БУСАД ДЭВСГЭР</t>
  </si>
  <si>
    <t>05.1.1  ГЭРИЙН ТАВИЛГА, ХЭРЭГСЭЛ</t>
  </si>
  <si>
    <t>05.1.1.1  ГЭРИЙН ТАВИЛГА, ХЭРЭГСЭЛ</t>
  </si>
  <si>
    <t xml:space="preserve">Модон ор, хээгүй, лактай </t>
  </si>
  <si>
    <t>Хувцасны шүүгээ, 3 хаалгатай,</t>
  </si>
  <si>
    <t>Диван, гар хийцийн</t>
  </si>
  <si>
    <r>
      <rPr>
        <sz val="10"/>
        <color rgb="FFFF0000"/>
        <rFont val="Arial"/>
        <family val="2"/>
      </rPr>
      <t>Хуванцар</t>
    </r>
    <r>
      <rPr>
        <sz val="10"/>
        <rFont val="Arial"/>
        <family val="2"/>
      </rPr>
      <t xml:space="preserve"> сандал, жижиг, явган, 30 см өндөртэй, </t>
    </r>
    <r>
      <rPr>
        <sz val="10"/>
        <color rgb="FFFF0000"/>
        <rFont val="Arial"/>
        <family val="2"/>
      </rPr>
      <t>БНХАУ</t>
    </r>
    <r>
      <rPr>
        <sz val="10"/>
        <rFont val="Arial"/>
        <family val="2"/>
      </rPr>
      <t xml:space="preserve"> </t>
    </r>
  </si>
  <si>
    <t>05.1.2  ХИВС БОЛОН ШАЛНЫ БУСАД ДЭВСГЭР</t>
  </si>
  <si>
    <t>05.1.2.1 ХИВС БОЛОН ШАЛНЫ БУСАД ДЭВСГЭР</t>
  </si>
  <si>
    <t>Хивс, 2х3м хэмжээтэй, энгийн, "Эрдэнэт хивс"</t>
  </si>
  <si>
    <t>Шалны хулдаас, зузаавтар, БНХАУ</t>
  </si>
  <si>
    <t>05.2  ГЭР АХУЙН ОЁМОЛ, НЭХМЭЛ ЭДЛЭЛ</t>
  </si>
  <si>
    <t>05.2.1  ГЭР АХУЙН ОЁМОЛ, НЭХМЭЛ ЭДЛЭЛ</t>
  </si>
  <si>
    <t>05.2.1.1  ГЭР АХУЙН ОЁМОЛ, НЭХМЭЛ ЭДЛЭЛ</t>
  </si>
  <si>
    <t>Орны бүтээлэг, тааран, цэцгэн хээтэй, БНХАУ</t>
  </si>
  <si>
    <t>Ор, хөнжлийн даавуу, 1 хүний</t>
  </si>
  <si>
    <t>Гар нүүрийн алчуур, 30*60см</t>
  </si>
  <si>
    <t>05.3  ГЭР АХУЙН ЦАХИЛГААН БАРАА</t>
  </si>
  <si>
    <t>05.3.1  ГЭР АХУЙН УДААН ЭДЭЛГЭЭТ ЦАХИЛГААН БОЛОН БУСАД БАРАА</t>
  </si>
  <si>
    <t>05.3.1.1 ХӨРГӨГЧ, ХӨЛДӨӨГЧ</t>
  </si>
  <si>
    <t>Хөргөгч, 2 хаалгатай, 150 см өндөр, БНХАУ</t>
  </si>
  <si>
    <t>05.3.1.2 УГААЛЫН МАШИН, ХАТААГЧ МАШИН</t>
  </si>
  <si>
    <t>Угаалгын машин, хагас автомат, 6.5 кг багтаамжтай, "Haier", БНХАУ</t>
  </si>
  <si>
    <t>05.3.1.3 ШАРАХ ШҮҮГЭЭ, ЗУУХ, ПЛИТКА</t>
  </si>
  <si>
    <t>Халуун тогоо, БНХАУ</t>
  </si>
  <si>
    <t>Будаа агшаагч, БНХАУ</t>
  </si>
  <si>
    <t>05.3.1.5 ЦЭВЭРЛЭЭГЭЭНИЙ ЗОРИУЛАЛТТАЙ ГЭР АХУЙН ЦАХИЛГААН ХЭРЭГСЭЛ</t>
  </si>
  <si>
    <t>Тоос сорогч, 2000 ватт, БНХАУ</t>
  </si>
  <si>
    <t>05.3.2  ГЭР АХУЙН ЖИЖИГ ЦАХИЛГААН ХЭРЭГСЭЛ</t>
  </si>
  <si>
    <t>05.3.2.1 ГЭХ АХУЙН ЖИЖИГ ЦАХИЛГААН ХЭРЭГСЭЛ</t>
  </si>
  <si>
    <t>Цахилгаан индүү, уур гаргадаг, БНХАУ</t>
  </si>
  <si>
    <t>05.4  ГЭР АХУЙН ШИЛЭН ЭДЛЭЛ, САВ СУУЛГА</t>
  </si>
  <si>
    <t>05.4.1  ГЭР АХУЙН ШИЛЭН ЭДЛЭЛ, САВ СУУЛГА</t>
  </si>
  <si>
    <t>05.4.1.1 ШИЛЭН АЯГА, САВ СУУЛГА</t>
  </si>
  <si>
    <t>Шаазан аяга, БНХАУ</t>
  </si>
  <si>
    <t>05.4.1.3 ГАЛ ТОГООНЫ ЖИЖИГ ХЭРЭГСЭЛ</t>
  </si>
  <si>
    <t>Данх, никель, 3л</t>
  </si>
  <si>
    <t>Цайны халуун сав, 2 л, хуванцар гадартай</t>
  </si>
  <si>
    <t>Хоолны төмөр сав, 3л, никель</t>
  </si>
  <si>
    <t>05.5  ГЭР АХУЙ, ЦЭЦЭРЛЭГИЙН ЗОРИУЛАЛТТАЙ ХӨДӨЛМӨРИЙН БАГАЖ ХЭРЭГСЭЛ</t>
  </si>
  <si>
    <t>05.5.2  ЖИЖИГ БАГАЖ ХЭРЭГСЭЛ</t>
  </si>
  <si>
    <t xml:space="preserve">05.5.2.1 ГЭР АХУЙН ЖИЖИГ БАГАЖ ХЭРЭГСЭЛ </t>
  </si>
  <si>
    <t>Төмөр зуух, нимгэн төмрөөр хийсэн, энгийн</t>
  </si>
  <si>
    <t>Хуруу зай, 1.5в, "GP"</t>
  </si>
  <si>
    <t>Гэрлийн шил, 60 В, энгийн, сүүн биш, бор цаастай</t>
  </si>
  <si>
    <t>Скоч, эн 4,8см, урт 66 м, БНХАУ</t>
  </si>
  <si>
    <t>05.6  ГЭР АХУЙН ЦЭВЭРЛЭГЭЭНИЙ БОЛОН БУСАД ЖИЖИГ БАРАА, ГЭРИЙН YЙЛЧИЛГЭЭ</t>
  </si>
  <si>
    <t>05.6.1  ГЭР АХУЙН БАРАА</t>
  </si>
  <si>
    <t>05.6.1.1 ЦЭВЭРЛЭГЭЭ БОЛОН ЗАСВАРЫН БАРАА</t>
  </si>
  <si>
    <t>Эдийн саван, ОК</t>
  </si>
  <si>
    <t xml:space="preserve">Угаалгын нунтаг, "OMO-99" , 400 гр </t>
  </si>
  <si>
    <t xml:space="preserve">Аяга, таваг угаагч шингэн, Fairy, 500мл </t>
  </si>
  <si>
    <t>Гутлын тос, Kangaroo, 40 гр</t>
  </si>
  <si>
    <t>05.6.1.2 БУСАД ГЭР АХУЙН БАРАА</t>
  </si>
  <si>
    <t>Лаа, Монлаа, нэг боодол, урт нь 15 см</t>
  </si>
  <si>
    <t>Шүдэнз, толгой, ОХУ</t>
  </si>
  <si>
    <t>06.    ЭМ, ТАРИА, ЭМНЭЛГИЙН YЙЛЧИЛГЭЭ</t>
  </si>
  <si>
    <t>06.1  ЭМ, ТАРИА, ЭМНЭЛГИЙН ХЭРЭГСЭЛ</t>
  </si>
  <si>
    <t>06.1.1  ЭМ, ТАРИА</t>
  </si>
  <si>
    <t>Парацетамол, 10ш, Моносфарм</t>
  </si>
  <si>
    <t>Ампциллин, 500 mg, 10ш, том хүний</t>
  </si>
  <si>
    <t>Витамин "С", үрлэн, 50ш</t>
  </si>
  <si>
    <t>Хлорфенамен, Монос</t>
  </si>
  <si>
    <t>Пенициллин, тариагаар, 1 сая</t>
  </si>
  <si>
    <t>Даралтны эм</t>
  </si>
  <si>
    <t>06.1.2 ЭРҮҮЛ МЭНДИЙН БУСАД БАРАА</t>
  </si>
  <si>
    <t>06.1.2.1 ЭРҮҮЛ МЭНДИЙН БУСАД БАРАА</t>
  </si>
  <si>
    <t>Хөвөн, боодолтой, 50гр, дотоод</t>
  </si>
  <si>
    <t>06.2  АМБУЛТОРЫН YЙЛЧИЛГЭЭ</t>
  </si>
  <si>
    <t>06.2.2  ШYДНИЙ ЭМНЭЛГИЙН YЙЛЧИЛГЭЭ</t>
  </si>
  <si>
    <t>06.2.2.1  ШYДНИЙ ЭМНЭЛГИЙН YЙЛЧИЛГЭЭ</t>
  </si>
  <si>
    <t>Шүдний эмчид үзүүлэх, өөрөө хатуурагч ломб тавиулах</t>
  </si>
  <si>
    <t>06.2.3  ЭМНЭЛГИЙН ТУСЛАХ YЙЛЧИЛГЭЭ</t>
  </si>
  <si>
    <t>06.2.3.1 ЭМНЭЛГИЙН ТУСЛАХ ҮЙЛЧИЛГЭЭ</t>
  </si>
  <si>
    <t>Ëàáîðàòîðèéí øèíæèëãýý õèéõ õºëñ, ÝÕÎ-д /элэг, цөс, бөөр/  харуулах</t>
  </si>
  <si>
    <t>06.3  ЭМНЭЛЭГТ ХЭВТЭЖ YЗYYЛСЭН YЙЛЧИЛГЭЭ</t>
  </si>
  <si>
    <t>06.3.1  ЭМНЭЛЭГТ ХЭВТЭЖ YЗYYЛСЭН YЙЛЧИЛГЭЭ</t>
  </si>
  <si>
    <t>06.3.1.1  ЭМНЭЛЭГТ ХЭВТЭЖ YЗYYЛСЭН YЙЛЧИЛГЭЭ</t>
  </si>
  <si>
    <t>Эмнэлгийн ор хоногийн хөлс, аймгийн нэгдсэн эмнэлэг, өдрийн, даатгалтай иргэд</t>
  </si>
  <si>
    <t>Эмнэлгийн ор хоногийн хөлс, аймгийн нэгдсэн эмнэлэг, өдрийн, даатгалгүй иргэд</t>
  </si>
  <si>
    <t>07.    ТЭЭВЭР</t>
  </si>
  <si>
    <t>07.1  ТЭЭВРИЙН ХЭРЭГСЛИЙН ХУДАЛДАН АВАЛТ</t>
  </si>
  <si>
    <t>07.1.1  АВТОМАШИН, МОТОЦИКЛ</t>
  </si>
  <si>
    <t>07.1.1.1  АВТОМАШИН, МОТОЦИКЛ</t>
  </si>
  <si>
    <t xml:space="preserve">Суудлын жижиг тэрэг, Toyota Prius 20, 2008 он, мөнгөлөг, Япон </t>
  </si>
  <si>
    <t>07.1.2 МОТОЦИКЛЬ</t>
  </si>
  <si>
    <t>07.1.2.1 МОТОЦИКЛЬ</t>
  </si>
  <si>
    <t xml:space="preserve">Мотоцикл, "Mustang", "Dayun" цилиндр 124 См3, рамтай, БНХАУ </t>
  </si>
  <si>
    <t>07.1.3  УНАДАГ ДУГУЙ</t>
  </si>
  <si>
    <t>07.1.3.1  УНАДАГ ДУГУЙ</t>
  </si>
  <si>
    <t>Унадаг дугуй, 6 араатай, том хүний, амортизатортай, БНХАУ</t>
  </si>
  <si>
    <t>07.2  ХУВИЙН ТЭЭВРИЙН ХЭРЭГСЛИЙН ЗАСВАР, YЙЛЧИЛГЭЭ</t>
  </si>
  <si>
    <t>07.2.1  ХУВИЙН ТЭЭВРИЙН ХЭРЭГСЛИЙН СЭЛБЭГ, ХЭРЭГСЭЛ</t>
  </si>
  <si>
    <t>07.2.1.1  ХУВИЙН ТЭЭВРИЙН ХЭРЭГСЛИЙН СЭЛБЭГ, ХЭРЭГСЭЛ</t>
  </si>
  <si>
    <t xml:space="preserve">Суудлын тэрэгний  дугуй, 14R, Япон </t>
  </si>
  <si>
    <t>07.2.2  ХУВИЙН ТЭЭВРИЙН ХЭРЭГСЛИЙН ШАТАХ, ТОСЛОХ МАТЕРИАЛ</t>
  </si>
  <si>
    <t>07.2.2.1  ХУВИЙН ТЭЭВРИЙН ХЭРЭГСЛИЙН ШАТАХ, ТОСЛОХ МАТЕРИАЛ</t>
  </si>
  <si>
    <t>Бензин, А-80, 1 литр</t>
  </si>
  <si>
    <t>Бензин, А-92, 1 литр</t>
  </si>
  <si>
    <t>Дизелийн түлш, 1 литр</t>
  </si>
  <si>
    <t>Суудлын тэрэгний бензин хөдөлгүүрийн тос, Mobile, 1 л</t>
  </si>
  <si>
    <t>07.2.3  ТЭЭВРИЙН ХЭРЭГСЛИЙН ЗАСВАР, YЙЛЧИЛГЭЭ</t>
  </si>
  <si>
    <t>07.2.3.1 ТЭЭВРИЙН ХЭРЭГСЛИЙН ЗАСВАР</t>
  </si>
  <si>
    <t>Машины дугуй нөхөх хөлс, суудлын тэрэгний дотуур хаймар нөхөх</t>
  </si>
  <si>
    <t>07.3  ТЭЭВРИЙН YЙЛЧИЛГЭЭ</t>
  </si>
  <si>
    <t>07.3.1  ТӨМӨР ЗАМЫН ЗОРЧИГЧ ТЭЭВРИЙН YЙЛЧИЛГЭЭ</t>
  </si>
  <si>
    <t>07.3.1.1  ТӨМӨР ЗАМЫН ЗОРЧИГЧ ТЭЭВРИЙН YЙЛЧИЛГЭЭ</t>
  </si>
  <si>
    <t>УБ-аймгийн төвийн төмөр замын хөлс, том хүн, нэг талдаа, купе</t>
  </si>
  <si>
    <t>07.3.2  АВТО ЗАМЫН ЗОРЧИГЧ ТЭЭВРИЙН YЙЛЧИЛГЭЭ</t>
  </si>
  <si>
    <t>07.3.2.1 АВТО ЗАМЫН ЗОРЧИГЧ ТЭЭВРИЙН YЙЛЧИЛГЭЭ</t>
  </si>
  <si>
    <t>Микроавтобус билет, том хүн</t>
  </si>
  <si>
    <t>Хот доторх таксины хөлс, 1 км</t>
  </si>
  <si>
    <t>Аймгаас -УБ орох автобусны /тендер/ хөлс, нэг талдаа</t>
  </si>
  <si>
    <t>07.3.3  АГААРЫН ЗОРЧИГЧ ТЭЭВРИЙН YЙЛЧИЛГЭЭ</t>
  </si>
  <si>
    <t>07.3.3.1  АГААРЫН ЗОРЧИГЧ ТЭЭВРИЙН YЙЛЧИЛГЭЭ</t>
  </si>
  <si>
    <t>Аймгийн төвөөс УБ нисэх онгоцны билет, том хүн, нэг талдаа</t>
  </si>
  <si>
    <t>08.    ХОЛБООНЫ ХЭРЭГСЭЛ, ШУУДАНГИЙН YЙЛЧИЛГЭЭ</t>
  </si>
  <si>
    <t>08.2  ТЕЛЕФОН АППАРАТ, ФАКСЫН ХЭРЭГСЭЛ</t>
  </si>
  <si>
    <t>08.2.1  ТЕЛЕФОН АППАРАТ , ФАКСЫН ХЭРЭГСЭЛ</t>
  </si>
  <si>
    <t>08.2.1.1  ТЕЛЕФОН АППАРАТ, ФАКСЫН ХЭРЭГСЭЛ</t>
  </si>
  <si>
    <r>
      <t xml:space="preserve">Ãàð óòàñ, </t>
    </r>
    <r>
      <rPr>
        <sz val="10"/>
        <color rgb="FFFF0000"/>
        <rFont val="Arial Mon"/>
        <family val="2"/>
      </rPr>
      <t>Samsung S2</t>
    </r>
  </si>
  <si>
    <t>08.3  ТЕЛЕФОН УТАС, ФАКСЫН YЙЛЧИЛГЭЭ</t>
  </si>
  <si>
    <t>08.3.1  ТЕЛЕФОН УТАС, ФАКСЫН YЙЛЧИЛГЭЭ</t>
  </si>
  <si>
    <t>08.3.1.1  ТЕЛЕФОН УТАС, ФАКСЫН YЙЛЧИЛГЭЭ</t>
  </si>
  <si>
    <t>Мобикомын сүлжээндээ 1 мин ярих хөлс, НӨТ орсон /урьдчилсан төлбөрт картын хэрэглэгчийн /</t>
  </si>
  <si>
    <t>Скайтелийн сүлжээндээ 1 мин ярих хөлс, НӨТ орсон /урьдчилсан төлбөрт картын хэрэглэгчийн /</t>
  </si>
  <si>
    <t>Юнителийн сүлжээндээ 1 мин ярих хөлс, НӨТ орсон /урьдчилсан төлбөрт картын хэрэглэгчийн /</t>
  </si>
  <si>
    <t>Èíòåðíýò êàôåä èíòåðíýò àøèãëàõ õºëñ, 1 öàã</t>
  </si>
  <si>
    <t>Гэрийн интернэтийн сарын төлбөр, 512 мб</t>
  </si>
  <si>
    <t>09.    АМРАЛТ, ЧӨЛӨӨТ ЦАГ, СОЁЛЫН БАРАА, YЙЛЧИЛГЭЭ</t>
  </si>
  <si>
    <t>09.1   ДУУ, ДYРС, ГЭРЭЛ ЗУРАГ, МЭДЭЭЛЛИЙГ БОЛОВСРУУЛАХ ТОНОГ ТӨХӨӨРӨМЖ</t>
  </si>
  <si>
    <t>09.1.1  ДУУ, ДYРСИЙГ ХYЛЭЭН АВАХ, БИЧЛЭГ ХИЙХ, ХУВИЛАХ ТОНОГ ТӨХӨӨРӨМЖ</t>
  </si>
  <si>
    <t>09.1.1.1  ДУУ, ДYРСИЙГ ХYЛЭЭН АВАХ, БИЧЛЭГ ХИЙХ, ХУВИЛАХ ТОНОГ ТӨХӨӨРӨМЖ</t>
  </si>
  <si>
    <t>MP3, 2GB, БНХАУ</t>
  </si>
  <si>
    <t>09.1.1.2 ТЕЛЕВИЗОР, ВИДЕО ТОГЛУУЛАГЧ, ДҮРС БИЧЛЭГ ХИЙХ ТОНОГ ТӨХӨӨРӨМЖ</t>
  </si>
  <si>
    <t>LCD телевизор, 32'' Samsung</t>
  </si>
  <si>
    <t>09.1.3  МЭДЭЭЛЛИЙГ БОЛОВСРУУЛАХ ТОНОГ ТӨХӨӨРӨМЖ</t>
  </si>
  <si>
    <t>09.1.3.1  МЭДЭЭЛЛИЙГ БОЛОВСРУУЛАХ ТОНОГ ТӨХӨӨРӨМЖ</t>
  </si>
  <si>
    <t>Компьютер, "Dell", БНХАУ</t>
  </si>
  <si>
    <t>09.1.4  БИЧЛЭГ ХИЙХ ХЭРЭГСЭЛ</t>
  </si>
  <si>
    <t>09.1.4.1  БИЧЛЭГ ХИЙХ ХЭРЭГСЭЛ</t>
  </si>
  <si>
    <t>Флаш диск,  2 Gb, БНХАУ</t>
  </si>
  <si>
    <t>09.4   ЧӨЛӨӨТ ЦАГ, СОЁЛЫН YЙЛЧИЛГЭЭ</t>
  </si>
  <si>
    <t>09.4.1  ЧӨЛӨӨТ ЦАГ, СОЁЛЫН YЙЛЧИЛГЭЭ</t>
  </si>
  <si>
    <t>09.4.1.1  ЧӨЛӨӨТ ЦАГ, СОЁЛЫН YЙЛЧИЛГЭЭ</t>
  </si>
  <si>
    <t xml:space="preserve">Билльярд тоглох хөлс, клубт, 1 цагийн хөлс </t>
  </si>
  <si>
    <t>09.4.2  СОЁЛЫН YЙЛЧИЛГЭЭ</t>
  </si>
  <si>
    <t>09.4.2.3 ТЕЛЕВИЗ, РАДИОГИЙН ҮЙЛЧИЛГЭЭНИЙ ХӨЛС</t>
  </si>
  <si>
    <t>Зурагтын сарын хураамж, " МҮОНТ "</t>
  </si>
  <si>
    <t xml:space="preserve">Кабелийн телевизийн сарын хураамж:  </t>
  </si>
  <si>
    <t>09.4.2.4 СОЁЛЫН БУСАД ҮЙЛЧИЛГЭЭ</t>
  </si>
  <si>
    <t>Дижитал эх үүсвэрээс фотозураг угаалгах, 10х15см, Фужи Фильм, Коника</t>
  </si>
  <si>
    <t xml:space="preserve">09.5   СОНИН, СЭТГҮҮЛ, НОМ, БИЧГИЙН ХЭРЭГСЭЛ </t>
  </si>
  <si>
    <t>09.5.2 СОНИН, СЭТГҮҮЛ</t>
  </si>
  <si>
    <t>09.5.2.1 СОНИН СЭТГҮҮЛ</t>
  </si>
  <si>
    <t>Орон нутгийн сонины улирлын захиалга</t>
  </si>
  <si>
    <t>"TV zone" сэтгүүлийн үнэ, дугаарын үнэ</t>
  </si>
  <si>
    <t>09.5.3  БУСАД ХЭВЛЭМЭЛ ЗYЙЛС</t>
  </si>
  <si>
    <t>09.5.3.1  БУСАД ХЭВЛЭМЭЛ ЗYЙЛС</t>
  </si>
  <si>
    <t>Монгол зурхайн цаг тооны бичиг, Л.Тэрбиш</t>
  </si>
  <si>
    <t>09.5.4  БИЧГИЙН БОЛОН ЗУРГИЙН ХЭРЭГСЭЛ</t>
  </si>
  <si>
    <t>09.5.4.1  БИЧГИЙН БОЛОН ЗУРГИЙН ХЭРЭГСЭЛ</t>
  </si>
  <si>
    <t>Сурах бичиг, "Математикийн бодлогын хураамж", 3-р анги, зохиолч Баяжих</t>
  </si>
  <si>
    <t>Сурагчийн дэвтэр, дөрвөлжин шугамтай, 12 хуудастай, Улаанбаатар Принтинг</t>
  </si>
  <si>
    <t>Yçãýí áàë, цэнхэр өнгийн, "Zero" , БНХАУ</t>
  </si>
  <si>
    <t>10.    БОЛОВСРОЛЫН YЙЛЧИЛГЭЭ</t>
  </si>
  <si>
    <t>10.4  ДЭЭД БОЛОВСРОЛЫН YЙЛЧИЛГЭЭ</t>
  </si>
  <si>
    <t>10.4.1 БОЛОВСРОЛ ОЛГОХ БУСАД ҮЙЛЧИЛГЭЭ</t>
  </si>
  <si>
    <t>Улсын их, дээд сургуулийн жилийн сургалтын төлбөр / оюутан олонтой сургуулийг сонгох/</t>
  </si>
  <si>
    <t>10.5 БОЛОВСРОЛ ОЛГОХ БУСАД ҮЙЛЧИЛГЭЭ</t>
  </si>
  <si>
    <t>10.5.1 БОЛОВСРОЛ ОЛГОХ БУСАД ҮЙЛЧИЛГЭЭ</t>
  </si>
  <si>
    <t>Жолооны курсын төлбөр, "B" ангилал</t>
  </si>
  <si>
    <t>11.    ЗОЧИД БУУДАЛ, НИЙТИЙН ХООЛ, ДОТУУР БАЙРНЫ YЙЛЧИЛГЭЭ</t>
  </si>
  <si>
    <t>11.1   НИЙТИЙН ХООЛНЫ YЙЛЧИЛГЭЭ</t>
  </si>
  <si>
    <t>11.1.1 РЕСТОРАН, КАФЕ, БУСАД ЗООГИЙН ГАЗАР</t>
  </si>
  <si>
    <t>Зоогийн газрын хоолны үнэ /Нийслэл салат, гуляш, байхуу цай/</t>
  </si>
  <si>
    <t>11.1.2 ГУАНЗ, ЦАЙНЫ ГАЗАР</t>
  </si>
  <si>
    <t>11.1.2.1 ГУАНЗ, ЦАЙНЫ ГАЗАР</t>
  </si>
  <si>
    <t>Гуанзны хоолны үнэ, /цуйван, сүүтэй цай/, аймгийн төв захын гуанз</t>
  </si>
  <si>
    <t>11.2   ЗОЧИД БУУДАЛ ДОТУУР БАЙРНЫ YЙЛЧИЛГЭЭ</t>
  </si>
  <si>
    <t>11.2.1  ЗОЧИД БУУДАЛ, ДОТУУР БАЙРНЫ YЙЛЧИЛГЭЭ</t>
  </si>
  <si>
    <t>11.2.1.1  ЗОЧИД БУУДАЛ, ДОТУУР БАЙРНЫ YЙЛЧИЛГЭЭ</t>
  </si>
  <si>
    <t>Зочид буудлын хөлс, энгийн, 1 хүн, 1 хоног</t>
  </si>
  <si>
    <t>12.    БУСАД БАРАА, YЙЛЧИЛГЭЭ</t>
  </si>
  <si>
    <t>12.1   ХУВЬ ХYНД ХАНДСАН YЙЛЧИЛГЭЭ</t>
  </si>
  <si>
    <t>12.1.1 YСЧИН БОЛОН ГОО САЙХНЫ YЙЛЧИЛГЭЭ</t>
  </si>
  <si>
    <t>12.1.1.1 YСЧИН БОЛОН ГОО САЙХНЫ YЙЛЧИЛГЭЭ</t>
  </si>
  <si>
    <t>Эрэгтэй үс засуулах хөлс</t>
  </si>
  <si>
    <t>Эмэгтэй үс засуулах хөлс, энгийн тайралт</t>
  </si>
  <si>
    <t>Нийтийн халуун усны хөлс, том хүн</t>
  </si>
  <si>
    <t>12.1.3 ГОО САЙХНЫ ХЭРЭГЦЭЭНД ЗОРИУЛСАН БУСАД ЭД ЗYЙЛС</t>
  </si>
  <si>
    <t>12.1.3.1 ГОО САЙХНЫ ХЭРЭГЦЭЭНД ЗОРИУЛСАН БУСАД ЭД ЗYЙЛС</t>
  </si>
  <si>
    <t>Эмэгтэй хүний нүүрний энгэсэг, "Geo", БНСУ</t>
  </si>
  <si>
    <t>Сахлын татуурга</t>
  </si>
  <si>
    <r>
      <t>Гар нүүрийн саван, "</t>
    </r>
    <r>
      <rPr>
        <sz val="10"/>
        <color rgb="FFFF0000"/>
        <rFont val="Arial"/>
        <family val="2"/>
      </rPr>
      <t>Safeguard</t>
    </r>
    <r>
      <rPr>
        <sz val="10"/>
        <rFont val="Arial"/>
        <family val="2"/>
      </rPr>
      <t>"</t>
    </r>
  </si>
  <si>
    <t>Yсний шампунь, "Kerasys", 200 мл, өнгөтэй</t>
  </si>
  <si>
    <t xml:space="preserve">Шүдний оо, "Colgate", 100 мл, улаан өнгийн хайрцагтай </t>
  </si>
  <si>
    <t xml:space="preserve">Шүдний сойз, Colgate Zig zag </t>
  </si>
  <si>
    <t>Ариун цэврийн цаас, "Обухов", боодол, 70 м, ОХУ</t>
  </si>
  <si>
    <t>Ýìýãòýé õ¿íèé àðèóí öýâðèéí õýðýãëýë, KOTEX, боодол, дотроо 10 ø, БНСУ</t>
  </si>
  <si>
    <t>12.3 ХУВЬ ХYНИЙ ЭД ЗYЙЛ, ХЭРЭГЛЭЛ</t>
  </si>
  <si>
    <t>12.3.1 YНЭТ ЭДЛЭЛ, ТӨРӨЛ БYРИЙН ЦАГ</t>
  </si>
  <si>
    <t>12.3.1.1 YНЭТ ЭДЛЭЛ, ТӨРӨЛ БYРИЙН ЦАГ</t>
  </si>
  <si>
    <t>Мөнгөн аяга, хээгүй, 6-гийн,  дунд гарын, 15.8-16 см диаметртэй</t>
  </si>
  <si>
    <t xml:space="preserve">Монетон áºãæ, цагираг, 2.5гр,  586 ñîðüöòîé, дотоодын </t>
  </si>
  <si>
    <t>12.3.2 ХУВЬ ХYНИЙ БУСАД ЭД ЗYЙЛС</t>
  </si>
  <si>
    <t>12.3.2.2 ХУВЬ ХYНИЙ БУСАД ЭД ЗYЙЛС</t>
  </si>
  <si>
    <t>Сурагчийн цүнх, охидын, үүрдэг, DisneyLand-ийн киноны баатруудын зурагтай, урдаа нэг, хажуудаа кармантай, БНХАУ</t>
  </si>
  <si>
    <t>12.5 ДААТГАЛ</t>
  </si>
  <si>
    <t xml:space="preserve">12.5.4 ТЭЭВРИЙН ХЭРЭГСЛИЙН ДААТГАЛ </t>
  </si>
  <si>
    <t xml:space="preserve">12.5.4.1 ТЭЭВРИЙН ХЭРЭГСЛИЙН ДААТГАЛ </t>
  </si>
  <si>
    <t xml:space="preserve">Тээврийн хэрэгслийн даатгал, суудлын автомашины, 1 жилийн хугацаатай </t>
  </si>
  <si>
    <t>12.6 САНХYYГИЙН YЙЛЧИЛГЭЭ</t>
  </si>
  <si>
    <t>12.6.2 САНХYYГИЙН БАЙГУУЛЛАГЫН ШУУД БУС YЙЛЧИЛГЭЭ</t>
  </si>
  <si>
    <t>12.6.2.1 САНХYYГИЙН БАЙГУУЛЛАГЫН ШУУД БУС YЙЛЧИЛГЭЭ</t>
  </si>
  <si>
    <t>Банкны үйлчилгээний хөлс, регистрийн дугаараар мөнгөн гуйвуулга хийхэд авах шимтгэл, ХААН банк, хот хооронд</t>
  </si>
  <si>
    <t xml:space="preserve">                                                             </t>
  </si>
  <si>
    <t>ҮСХ-ны Дàðãûí 201. îíû .. äугааð ñàðûí</t>
  </si>
  <si>
    <t xml:space="preserve">         ..-íèé ºäðèéí ... òîîò òóøààëûí ... õàâñðàëò </t>
  </si>
  <si>
    <t>Мàÿãò ¯ÍÝ-2</t>
  </si>
  <si>
    <t>Аймгийн нэр                   Код</t>
  </si>
  <si>
    <t>хувь хүн</t>
  </si>
  <si>
    <t>Цахилгааны төлбөр, 1 кВт, /151-с дээш квт хэрэглээг авах/</t>
  </si>
  <si>
    <t>Өвөрхангай мэдээ</t>
  </si>
  <si>
    <t>Өвөрхангай</t>
  </si>
  <si>
    <t>Дэлгүүрийн нэр</t>
  </si>
  <si>
    <t>Үнэ</t>
  </si>
  <si>
    <t>Дундаж үнэ</t>
  </si>
  <si>
    <t>Контейнер-3</t>
  </si>
  <si>
    <t>Контейнер-10</t>
  </si>
  <si>
    <t>Контейнер-20</t>
  </si>
  <si>
    <t>Эмт булаг</t>
  </si>
  <si>
    <t>Арвин</t>
  </si>
  <si>
    <t>Билэг</t>
  </si>
  <si>
    <t xml:space="preserve">Эмт булаг </t>
  </si>
  <si>
    <t>Бумбат</t>
  </si>
  <si>
    <t>Баяннайман</t>
  </si>
  <si>
    <t>занабазар</t>
  </si>
  <si>
    <t>Занабазар</t>
  </si>
  <si>
    <t>Занабазар Лангуу-1</t>
  </si>
  <si>
    <t>Занабазар Лангуу-3</t>
  </si>
  <si>
    <t>Занабазар Лангуу-5</t>
  </si>
  <si>
    <t>Арцат худалдааны төв</t>
  </si>
  <si>
    <t>Цагаан идээний зах Лангуу -1</t>
  </si>
  <si>
    <t>Цагаан идээний зах Лангуу -6</t>
  </si>
  <si>
    <t>Цагаан идээний зах Лангуу -10</t>
  </si>
  <si>
    <t>Арцат</t>
  </si>
  <si>
    <t>Эмтбулаг</t>
  </si>
  <si>
    <t>Молор</t>
  </si>
  <si>
    <t xml:space="preserve">Билэг </t>
  </si>
  <si>
    <t>Түшиг</t>
  </si>
  <si>
    <t>Арвижих</t>
  </si>
  <si>
    <t>Ханхөгшин</t>
  </si>
  <si>
    <t>Дэлгэрэх</t>
  </si>
  <si>
    <t>Хүлэг</t>
  </si>
  <si>
    <t>Хангамж</t>
  </si>
  <si>
    <t>Комисс</t>
  </si>
  <si>
    <t>Оргил</t>
  </si>
  <si>
    <t>Андууд</t>
  </si>
  <si>
    <t>Марко</t>
  </si>
  <si>
    <t>Өгөөмөр</t>
  </si>
  <si>
    <t>Гутал засвар-1</t>
  </si>
  <si>
    <t>Гутал засвар-8</t>
  </si>
  <si>
    <t>Гутал засвар-10</t>
  </si>
  <si>
    <t>48 айл</t>
  </si>
  <si>
    <t>52 айл</t>
  </si>
  <si>
    <t>12 айл</t>
  </si>
  <si>
    <t>Зэндмэнэ</t>
  </si>
  <si>
    <t>Хан гарьд</t>
  </si>
  <si>
    <t>Элит</t>
  </si>
  <si>
    <t>Хувь хүн</t>
  </si>
  <si>
    <t>Мөнгөн өргөө</t>
  </si>
  <si>
    <t>Контейнер-11</t>
  </si>
  <si>
    <t>Контейнер-21</t>
  </si>
  <si>
    <t>Аз</t>
  </si>
  <si>
    <t>Онги ус</t>
  </si>
  <si>
    <t>ТҮК</t>
  </si>
  <si>
    <t>52 айлын СӨХ</t>
  </si>
  <si>
    <t>48 айлын СӨХ</t>
  </si>
  <si>
    <t>12 айлын СӨХ</t>
  </si>
  <si>
    <t>Өв Илч</t>
  </si>
  <si>
    <t>Арвай илч</t>
  </si>
  <si>
    <t>Өв пост</t>
  </si>
  <si>
    <t>ЭБЦТС-и салбар</t>
  </si>
  <si>
    <t>Өргөө</t>
  </si>
  <si>
    <t>Ачлал</t>
  </si>
  <si>
    <t>Дөрвөн марал</t>
  </si>
  <si>
    <t>Эм гоо</t>
  </si>
  <si>
    <t>Монос</t>
  </si>
  <si>
    <t>Цахиурт</t>
  </si>
  <si>
    <t>Гантиг</t>
  </si>
  <si>
    <t>Чин мэнд</t>
  </si>
  <si>
    <t>Ариун санаа</t>
  </si>
  <si>
    <t>Ачтан ирээдүй</t>
  </si>
  <si>
    <t>БОЭТ</t>
  </si>
  <si>
    <t>Контейнер-15</t>
  </si>
  <si>
    <t>Контейнер-25</t>
  </si>
  <si>
    <t>Петровис</t>
  </si>
  <si>
    <t>Шунхлай</t>
  </si>
  <si>
    <t>МТ</t>
  </si>
  <si>
    <t>Алтан жолоо</t>
  </si>
  <si>
    <t>Автоком</t>
  </si>
  <si>
    <t>Тээврийн газар</t>
  </si>
  <si>
    <t>Мобиком</t>
  </si>
  <si>
    <t>Скайтел</t>
  </si>
  <si>
    <t>Юнител</t>
  </si>
  <si>
    <t>Холбооны газар</t>
  </si>
  <si>
    <t>МҮОНТ-ийн салбар</t>
  </si>
  <si>
    <t>Стар</t>
  </si>
  <si>
    <t>Холбоо</t>
  </si>
  <si>
    <t>Таны элч</t>
  </si>
  <si>
    <t>Оюу төв</t>
  </si>
  <si>
    <t>Шуудан холбоо</t>
  </si>
  <si>
    <t>Түмэн наст</t>
  </si>
  <si>
    <t>Соёл</t>
  </si>
  <si>
    <t>Оюу тайж</t>
  </si>
  <si>
    <t>Оньсон техник</t>
  </si>
  <si>
    <t>Хаврын урь</t>
  </si>
  <si>
    <t>Тэлмүүн бил</t>
  </si>
  <si>
    <t>Сондор</t>
  </si>
  <si>
    <t>Изабелла</t>
  </si>
  <si>
    <t>Арвай</t>
  </si>
  <si>
    <t>Ундрам</t>
  </si>
  <si>
    <t>Янзага</t>
  </si>
  <si>
    <t>Харшийн гэгээ</t>
  </si>
  <si>
    <t>Баянширээ</t>
  </si>
  <si>
    <t>Шивээт хужирт</t>
  </si>
  <si>
    <t>Тэнгис</t>
  </si>
  <si>
    <t>Хаан банк</t>
  </si>
  <si>
    <t>Өшгөг</t>
  </si>
  <si>
    <t>очир хурд</t>
  </si>
  <si>
    <t>Мишээл</t>
  </si>
  <si>
    <t>Тодорхойлолт</t>
  </si>
  <si>
    <t>Монгол даатгалын салбар</t>
  </si>
  <si>
    <t>2015 оны 10-р сарын үнийн мэдээ</t>
  </si>
  <si>
    <t>zaragdaagui bna</t>
  </si>
  <si>
    <t>2016 оны 01-р сарын үнийн мэдээ</t>
  </si>
</sst>
</file>

<file path=xl/styles.xml><?xml version="1.0" encoding="utf-8"?>
<styleSheet xmlns="http://schemas.openxmlformats.org/spreadsheetml/2006/main">
  <numFmts count="1">
    <numFmt numFmtId="164" formatCode="0.0000"/>
  </numFmts>
  <fonts count="27">
    <font>
      <sz val="11"/>
      <color theme="1"/>
      <name val="Calibri"/>
      <family val="2"/>
      <scheme val="minor"/>
    </font>
    <font>
      <sz val="11"/>
      <name val="Arial Mon"/>
      <family val="2"/>
    </font>
    <font>
      <b/>
      <sz val="10"/>
      <color rgb="FF800000"/>
      <name val="Arial Mon"/>
      <family val="2"/>
    </font>
    <font>
      <sz val="10"/>
      <name val="Arial Mon"/>
      <family val="2"/>
    </font>
    <font>
      <b/>
      <sz val="10"/>
      <name val="Arial Mon"/>
      <family val="2"/>
    </font>
    <font>
      <b/>
      <sz val="11"/>
      <color rgb="FFFF0000"/>
      <name val="Arial Mon"/>
      <family val="2"/>
    </font>
    <font>
      <b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008000"/>
      <name val="Arial Mon"/>
      <family val="2"/>
    </font>
    <font>
      <sz val="10"/>
      <color rgb="FF0000FF"/>
      <name val="Arial"/>
      <family val="2"/>
    </font>
    <font>
      <sz val="10"/>
      <color rgb="FF0000FF"/>
      <name val="Arial Mon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 Mon"/>
      <family val="2"/>
    </font>
    <font>
      <sz val="10"/>
      <name val="Calibri"/>
      <family val="2"/>
      <scheme val="minor"/>
    </font>
    <font>
      <b/>
      <i/>
      <sz val="10"/>
      <color rgb="FF008000"/>
      <name val="Arial"/>
      <family val="2"/>
    </font>
    <font>
      <sz val="10"/>
      <color indexed="8"/>
      <name val="Arial Mon"/>
      <family val="2"/>
    </font>
    <font>
      <b/>
      <sz val="8"/>
      <color indexed="12"/>
      <name val="Arial Mon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7"/>
      <name val="Arial Mon"/>
      <family val="2"/>
    </font>
    <font>
      <sz val="10"/>
      <color theme="1"/>
      <name val="Arial Mon"/>
      <family val="2"/>
    </font>
    <font>
      <sz val="9"/>
      <name val="Arial"/>
      <family val="2"/>
    </font>
    <font>
      <b/>
      <sz val="10"/>
      <name val="Arial Mon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/>
    <xf numFmtId="164" fontId="0" fillId="0" borderId="0" xfId="0" applyNumberForma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1" fillId="0" borderId="0" xfId="0" applyFont="1" applyAlignment="1">
      <alignment vertical="top"/>
    </xf>
    <xf numFmtId="0" fontId="12" fillId="0" borderId="0" xfId="0" applyFont="1"/>
    <xf numFmtId="0" fontId="2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0" fontId="10" fillId="0" borderId="0" xfId="0" applyFont="1" applyAlignment="1"/>
    <xf numFmtId="0" fontId="9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22" fillId="0" borderId="0" xfId="0" applyFont="1" applyFill="1" applyBorder="1" applyAlignment="1">
      <alignment vertical="center"/>
    </xf>
    <xf numFmtId="0" fontId="1" fillId="0" borderId="4" xfId="0" applyFont="1" applyBorder="1"/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3" fillId="0" borderId="0" xfId="0" applyFont="1"/>
    <xf numFmtId="0" fontId="3" fillId="0" borderId="0" xfId="1" applyFont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justify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justify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4" fillId="0" borderId="2" xfId="0" applyFont="1" applyBorder="1" applyAlignment="1">
      <alignment horizontal="center" vertical="justify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0" fillId="3" borderId="0" xfId="0" applyFill="1"/>
    <xf numFmtId="0" fontId="3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wrapText="1"/>
    </xf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 applyAlignment="1"/>
    <xf numFmtId="0" fontId="7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9" fillId="0" borderId="0" xfId="0" applyFont="1" applyFill="1" applyAlignment="1"/>
    <xf numFmtId="0" fontId="13" fillId="0" borderId="0" xfId="0" applyFont="1" applyFill="1"/>
    <xf numFmtId="0" fontId="13" fillId="0" borderId="0" xfId="0" applyFont="1" applyFill="1" applyAlignment="1">
      <alignment vertical="top"/>
    </xf>
    <xf numFmtId="0" fontId="26" fillId="0" borderId="0" xfId="0" applyFont="1" applyFill="1"/>
    <xf numFmtId="164" fontId="0" fillId="0" borderId="0" xfId="0" applyNumberFormat="1" applyFill="1" applyAlignment="1">
      <alignment horizontal="center"/>
    </xf>
    <xf numFmtId="0" fontId="0" fillId="0" borderId="4" xfId="0" applyBorder="1"/>
  </cellXfs>
  <cellStyles count="2">
    <cellStyle name="ColLevel_1" xfId="1" builtinId="2" iLevel="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3629026</xdr:colOff>
      <xdr:row>3</xdr:row>
      <xdr:rowOff>142874</xdr:rowOff>
    </xdr:from>
    <xdr:to>
      <xdr:col>5</xdr:col>
      <xdr:colOff>1123951</xdr:colOff>
      <xdr:row>5</xdr:row>
      <xdr:rowOff>95250</xdr:rowOff>
    </xdr:to>
    <xdr:sp macro="" textlink="">
      <xdr:nvSpPr>
        <xdr:cNvPr id="2" name="TextBox 1"/>
        <xdr:cNvSpPr txBox="1"/>
      </xdr:nvSpPr>
      <xdr:spPr>
        <a:xfrm>
          <a:off x="4448176" y="628649"/>
          <a:ext cx="2305050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Arial Mon" pitchFamily="34" charset="0"/>
            </a:rPr>
            <a:t>1.</a:t>
          </a:r>
          <a:r>
            <a:rPr lang="mn-MN" sz="900">
              <a:latin typeface="Arial Mon" pitchFamily="34" charset="0"/>
            </a:rPr>
            <a:t> Аймгийн статистикийн хэлтэс хэрэглээний бараа, үйлчилгээний үнийг сар бүрийн 21-нд Үндэсний Статистикийн Хороонд цахим шуудангаар ирүүлнэ.</a:t>
          </a:r>
          <a:r>
            <a:rPr lang="en-US" sz="900">
              <a:latin typeface="Arial Mon" pitchFamily="34" charset="0"/>
            </a:rPr>
            <a:t> </a:t>
          </a:r>
          <a:endParaRPr lang="en-US" sz="900">
            <a:latin typeface="Arial Mon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752475</xdr:colOff>
      <xdr:row>4</xdr:row>
      <xdr:rowOff>180975</xdr:rowOff>
    </xdr:from>
    <xdr:to>
      <xdr:col>4</xdr:col>
      <xdr:colOff>1104900</xdr:colOff>
      <xdr:row>5</xdr:row>
      <xdr:rowOff>180975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1571625" y="1285875"/>
          <a:ext cx="352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mn-MN"/>
            <a:t>62</a:t>
          </a:r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3629026</xdr:colOff>
      <xdr:row>3</xdr:row>
      <xdr:rowOff>142874</xdr:rowOff>
    </xdr:from>
    <xdr:to>
      <xdr:col>6</xdr:col>
      <xdr:colOff>1123951</xdr:colOff>
      <xdr:row>5</xdr:row>
      <xdr:rowOff>95250</xdr:rowOff>
    </xdr:to>
    <xdr:sp macro="" textlink="">
      <xdr:nvSpPr>
        <xdr:cNvPr id="2" name="TextBox 1"/>
        <xdr:cNvSpPr txBox="1"/>
      </xdr:nvSpPr>
      <xdr:spPr>
        <a:xfrm>
          <a:off x="4448176" y="628649"/>
          <a:ext cx="2714625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Arial Mon" pitchFamily="34" charset="0"/>
            </a:rPr>
            <a:t>1.</a:t>
          </a:r>
          <a:r>
            <a:rPr lang="mn-MN" sz="900">
              <a:latin typeface="Arial Mon" pitchFamily="34" charset="0"/>
            </a:rPr>
            <a:t> Аймгийн статистикийн хэлтэс хэрэглээний бараа, үйлчилгээний үнийг сар бүрийн 21-нд Үндэсний Статистикийн Хороонд цахим шуудангаар ирүүлнэ.</a:t>
          </a:r>
          <a:r>
            <a:rPr lang="en-US" sz="900">
              <a:latin typeface="Arial Mon" pitchFamily="34" charset="0"/>
            </a:rPr>
            <a:t> </a:t>
          </a:r>
          <a:endParaRPr lang="en-US" sz="900">
            <a:latin typeface="Arial Mon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752475</xdr:colOff>
      <xdr:row>4</xdr:row>
      <xdr:rowOff>180975</xdr:rowOff>
    </xdr:from>
    <xdr:to>
      <xdr:col>4</xdr:col>
      <xdr:colOff>1104900</xdr:colOff>
      <xdr:row>5</xdr:row>
      <xdr:rowOff>180975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1571625" y="1285875"/>
          <a:ext cx="352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mn-MN"/>
            <a:t>62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0"/>
  <sheetViews>
    <sheetView tabSelected="1" workbookViewId="0">
      <selection activeCell="P486" sqref="P486"/>
    </sheetView>
  </sheetViews>
  <sheetFormatPr defaultRowHeight="15" outlineLevelRow="4"/>
  <cols>
    <col min="1" max="1" width="2.85546875" customWidth="1"/>
    <col min="2" max="2" width="2.28515625" customWidth="1"/>
    <col min="3" max="3" width="3.28515625" customWidth="1"/>
    <col min="4" max="4" width="3.85546875" customWidth="1"/>
    <col min="5" max="5" width="64" style="15" customWidth="1"/>
    <col min="6" max="6" width="10.7109375" style="15" customWidth="1"/>
    <col min="7" max="7" width="8.5703125" customWidth="1"/>
    <col min="8" max="8" width="8" bestFit="1" customWidth="1"/>
    <col min="9" max="9" width="11.140625" customWidth="1"/>
  </cols>
  <sheetData>
    <row r="1" spans="1:10" s="61" customFormat="1" ht="12.75">
      <c r="F1" s="62" t="s">
        <v>472</v>
      </c>
    </row>
    <row r="2" spans="1:10" s="61" customFormat="1" ht="12.75">
      <c r="F2" s="62" t="s">
        <v>473</v>
      </c>
    </row>
    <row r="3" spans="1:10" s="3" customFormat="1" ht="12.75">
      <c r="A3" s="43"/>
      <c r="C3" s="63"/>
      <c r="D3" s="64" t="s">
        <v>471</v>
      </c>
      <c r="F3" s="65" t="s">
        <v>474</v>
      </c>
    </row>
    <row r="4" spans="1:10" ht="48.75" customHeight="1"/>
    <row r="5" spans="1:10">
      <c r="B5" s="3" t="s">
        <v>475</v>
      </c>
      <c r="C5" s="66"/>
      <c r="D5" s="67"/>
    </row>
    <row r="6" spans="1:10">
      <c r="B6" s="22" t="s">
        <v>479</v>
      </c>
      <c r="C6" s="68"/>
      <c r="D6" s="69"/>
    </row>
    <row r="8" spans="1:10">
      <c r="A8" s="1"/>
      <c r="B8" s="2" t="s">
        <v>0</v>
      </c>
      <c r="C8" s="1"/>
      <c r="D8" s="1"/>
      <c r="E8" s="3"/>
      <c r="F8" s="3"/>
    </row>
    <row r="9" spans="1:10" ht="15" customHeight="1" thickBot="1">
      <c r="A9" s="1"/>
      <c r="B9" s="1"/>
      <c r="C9" s="1"/>
      <c r="D9" s="1"/>
      <c r="E9" s="71" t="s">
        <v>591</v>
      </c>
      <c r="F9" s="3"/>
    </row>
    <row r="10" spans="1:10" ht="33" customHeight="1" thickBot="1">
      <c r="A10" s="4"/>
      <c r="B10" s="5"/>
      <c r="C10" s="5"/>
      <c r="D10" s="5"/>
      <c r="E10" s="6" t="s">
        <v>1</v>
      </c>
      <c r="F10" s="76" t="s">
        <v>481</v>
      </c>
      <c r="G10" s="74" t="s">
        <v>481</v>
      </c>
      <c r="H10" s="76" t="s">
        <v>481</v>
      </c>
      <c r="I10" s="78" t="s">
        <v>482</v>
      </c>
      <c r="J10" s="77"/>
    </row>
    <row r="11" spans="1:10" ht="15" customHeight="1">
      <c r="A11" s="7"/>
      <c r="B11" s="1"/>
      <c r="C11" s="1"/>
      <c r="D11" s="1"/>
      <c r="E11" s="3"/>
      <c r="F11"/>
      <c r="I11" s="3"/>
    </row>
    <row r="12" spans="1:10" ht="15" customHeight="1">
      <c r="A12" s="8" t="s">
        <v>2</v>
      </c>
      <c r="B12" s="8"/>
      <c r="C12" s="8"/>
      <c r="D12" s="8"/>
      <c r="E12" s="8"/>
      <c r="F12"/>
      <c r="I12" s="8"/>
    </row>
    <row r="13" spans="1:10" ht="15" customHeight="1" outlineLevel="1">
      <c r="A13" s="1"/>
      <c r="B13" s="10" t="s">
        <v>3</v>
      </c>
      <c r="C13" s="11"/>
      <c r="D13" s="11"/>
      <c r="E13" s="3"/>
      <c r="F13"/>
      <c r="I13" s="3"/>
    </row>
    <row r="14" spans="1:10" outlineLevel="2">
      <c r="A14" s="1"/>
      <c r="B14" s="12"/>
      <c r="C14" s="13" t="s">
        <v>4</v>
      </c>
      <c r="D14" s="13"/>
      <c r="E14" s="13"/>
      <c r="F14"/>
      <c r="I14" s="13"/>
    </row>
    <row r="15" spans="1:10" outlineLevel="3">
      <c r="A15" s="1"/>
      <c r="B15" s="12"/>
      <c r="C15" s="14"/>
      <c r="D15" s="13" t="s">
        <v>5</v>
      </c>
      <c r="F15"/>
      <c r="I15" s="15"/>
    </row>
    <row r="16" spans="1:10" ht="15" customHeight="1" outlineLevel="4">
      <c r="A16" s="1"/>
      <c r="B16" s="1"/>
      <c r="C16" s="1"/>
      <c r="D16" s="16">
        <v>1</v>
      </c>
      <c r="E16" s="17" t="s">
        <v>6</v>
      </c>
      <c r="F16">
        <v>2400</v>
      </c>
      <c r="G16">
        <v>2200</v>
      </c>
      <c r="H16">
        <v>2400</v>
      </c>
      <c r="I16" s="17">
        <f>(F16+G16+H16)/3</f>
        <v>2333.3333333333335</v>
      </c>
    </row>
    <row r="17" spans="1:9" outlineLevel="3">
      <c r="A17" s="1"/>
      <c r="B17" s="12"/>
      <c r="C17" s="14"/>
      <c r="D17" s="13" t="s">
        <v>7</v>
      </c>
      <c r="F17"/>
      <c r="I17" s="17"/>
    </row>
    <row r="18" spans="1:9" ht="15" customHeight="1" outlineLevel="4">
      <c r="A18" s="1"/>
      <c r="B18" s="1"/>
      <c r="C18" s="1"/>
      <c r="D18" s="16">
        <v>2</v>
      </c>
      <c r="E18" s="17" t="s">
        <v>8</v>
      </c>
      <c r="F18">
        <v>1000</v>
      </c>
      <c r="G18">
        <v>1000</v>
      </c>
      <c r="H18">
        <v>1000</v>
      </c>
      <c r="I18" s="17">
        <f t="shared" ref="I18:I81" si="0">(F18+G18+H18)/3</f>
        <v>1000</v>
      </c>
    </row>
    <row r="19" spans="1:9" ht="15" customHeight="1" outlineLevel="4">
      <c r="A19" s="1"/>
      <c r="B19" s="1"/>
      <c r="C19" s="1"/>
      <c r="D19" s="16">
        <v>3</v>
      </c>
      <c r="E19" s="17" t="s">
        <v>9</v>
      </c>
      <c r="F19">
        <v>1700</v>
      </c>
      <c r="G19">
        <v>1700</v>
      </c>
      <c r="H19">
        <v>1600</v>
      </c>
      <c r="I19" s="17">
        <f t="shared" si="0"/>
        <v>1666.6666666666667</v>
      </c>
    </row>
    <row r="20" spans="1:9" ht="15" customHeight="1" outlineLevel="4">
      <c r="A20" s="1"/>
      <c r="B20" s="1"/>
      <c r="C20" s="1"/>
      <c r="D20" s="16">
        <v>4</v>
      </c>
      <c r="E20" s="17" t="s">
        <v>10</v>
      </c>
      <c r="F20">
        <v>1200</v>
      </c>
      <c r="G20">
        <v>1200</v>
      </c>
      <c r="H20">
        <v>1200</v>
      </c>
      <c r="I20" s="17">
        <f t="shared" si="0"/>
        <v>1200</v>
      </c>
    </row>
    <row r="21" spans="1:9" outlineLevel="3">
      <c r="A21" s="1"/>
      <c r="B21" s="1"/>
      <c r="C21" s="1"/>
      <c r="D21" s="13" t="s">
        <v>11</v>
      </c>
      <c r="E21" s="18"/>
      <c r="F21"/>
      <c r="I21" s="17">
        <f t="shared" si="0"/>
        <v>0</v>
      </c>
    </row>
    <row r="22" spans="1:9" ht="15" customHeight="1" outlineLevel="4">
      <c r="A22" s="1"/>
      <c r="B22" s="1"/>
      <c r="C22" s="1"/>
      <c r="D22" s="16">
        <v>5</v>
      </c>
      <c r="E22" s="17" t="s">
        <v>12</v>
      </c>
      <c r="F22">
        <v>1700</v>
      </c>
      <c r="G22">
        <v>1700</v>
      </c>
      <c r="H22">
        <v>1700</v>
      </c>
      <c r="I22" s="17">
        <f t="shared" si="0"/>
        <v>1700</v>
      </c>
    </row>
    <row r="23" spans="1:9" ht="15" customHeight="1" outlineLevel="4">
      <c r="A23" s="1"/>
      <c r="B23" s="1"/>
      <c r="C23" s="1"/>
      <c r="D23" s="16">
        <v>6</v>
      </c>
      <c r="E23" s="17" t="s">
        <v>13</v>
      </c>
      <c r="F23">
        <v>1100</v>
      </c>
      <c r="G23">
        <v>1100</v>
      </c>
      <c r="H23">
        <v>1100</v>
      </c>
      <c r="I23" s="17">
        <f t="shared" si="0"/>
        <v>1100</v>
      </c>
    </row>
    <row r="24" spans="1:9" outlineLevel="3">
      <c r="A24" s="1"/>
      <c r="B24" s="1"/>
      <c r="C24" s="1"/>
      <c r="D24" s="13" t="s">
        <v>14</v>
      </c>
      <c r="E24" s="18"/>
      <c r="F24"/>
      <c r="I24" s="17">
        <f t="shared" si="0"/>
        <v>0</v>
      </c>
    </row>
    <row r="25" spans="1:9" ht="15" customHeight="1" outlineLevel="3">
      <c r="A25" s="1"/>
      <c r="B25" s="1"/>
      <c r="C25" s="1"/>
      <c r="D25" s="16">
        <v>7</v>
      </c>
      <c r="E25" s="19" t="s">
        <v>15</v>
      </c>
      <c r="F25">
        <v>1500</v>
      </c>
      <c r="G25">
        <v>1500</v>
      </c>
      <c r="H25">
        <v>1500</v>
      </c>
      <c r="I25" s="17">
        <f t="shared" si="0"/>
        <v>1500</v>
      </c>
    </row>
    <row r="26" spans="1:9" ht="15" customHeight="1" outlineLevel="3">
      <c r="A26" s="1"/>
      <c r="B26" s="1"/>
      <c r="C26" s="1"/>
      <c r="D26" s="16">
        <v>8</v>
      </c>
      <c r="E26" s="17" t="s">
        <v>16</v>
      </c>
      <c r="F26">
        <v>1250</v>
      </c>
      <c r="G26">
        <v>1250</v>
      </c>
      <c r="H26">
        <v>1250</v>
      </c>
      <c r="I26" s="17">
        <f t="shared" si="0"/>
        <v>1250</v>
      </c>
    </row>
    <row r="27" spans="1:9" ht="15" customHeight="1" outlineLevel="3">
      <c r="A27" s="1"/>
      <c r="B27" s="1"/>
      <c r="C27" s="1"/>
      <c r="D27" s="16">
        <v>9</v>
      </c>
      <c r="E27" s="17" t="s">
        <v>17</v>
      </c>
      <c r="F27">
        <v>1000</v>
      </c>
      <c r="G27">
        <v>1000</v>
      </c>
      <c r="H27">
        <v>1000</v>
      </c>
      <c r="I27" s="17">
        <f t="shared" si="0"/>
        <v>1000</v>
      </c>
    </row>
    <row r="28" spans="1:9" ht="15" customHeight="1" outlineLevel="3">
      <c r="A28" s="1"/>
      <c r="B28" s="1"/>
      <c r="C28" s="1"/>
      <c r="D28" s="16">
        <v>10</v>
      </c>
      <c r="E28" s="17" t="s">
        <v>18</v>
      </c>
      <c r="F28">
        <v>2000</v>
      </c>
      <c r="G28">
        <v>2000</v>
      </c>
      <c r="H28">
        <v>2000</v>
      </c>
      <c r="I28" s="17">
        <f t="shared" si="0"/>
        <v>2000</v>
      </c>
    </row>
    <row r="29" spans="1:9" outlineLevel="2">
      <c r="A29" s="1"/>
      <c r="B29" s="20"/>
      <c r="C29" s="13" t="s">
        <v>19</v>
      </c>
      <c r="D29" s="13"/>
      <c r="E29" s="13"/>
      <c r="F29"/>
      <c r="I29" s="17">
        <f t="shared" si="0"/>
        <v>0</v>
      </c>
    </row>
    <row r="30" spans="1:9" outlineLevel="2">
      <c r="A30" s="1"/>
      <c r="B30" s="20"/>
      <c r="C30" s="21"/>
      <c r="D30" s="21" t="s">
        <v>20</v>
      </c>
      <c r="E30" s="22"/>
      <c r="F30"/>
      <c r="I30" s="17">
        <f t="shared" si="0"/>
        <v>0</v>
      </c>
    </row>
    <row r="31" spans="1:9" ht="15" customHeight="1" outlineLevel="3">
      <c r="A31" s="1"/>
      <c r="B31" s="1"/>
      <c r="C31" s="1"/>
      <c r="D31" s="16">
        <v>11</v>
      </c>
      <c r="E31" s="22" t="s">
        <v>21</v>
      </c>
      <c r="F31" s="22">
        <v>5000</v>
      </c>
      <c r="G31" s="22">
        <v>4800</v>
      </c>
      <c r="H31">
        <v>5000</v>
      </c>
      <c r="I31" s="17">
        <f t="shared" si="0"/>
        <v>4933.333333333333</v>
      </c>
    </row>
    <row r="32" spans="1:9" ht="15" customHeight="1" outlineLevel="3">
      <c r="A32" s="1"/>
      <c r="B32" s="1"/>
      <c r="C32" s="1"/>
      <c r="D32" s="16">
        <v>12</v>
      </c>
      <c r="E32" s="22" t="s">
        <v>22</v>
      </c>
      <c r="F32">
        <v>6000</v>
      </c>
      <c r="G32">
        <v>5500</v>
      </c>
      <c r="H32">
        <v>6000</v>
      </c>
      <c r="I32" s="17">
        <f t="shared" si="0"/>
        <v>5833.333333333333</v>
      </c>
    </row>
    <row r="33" spans="1:9" outlineLevel="2">
      <c r="A33" s="1"/>
      <c r="B33" s="1"/>
      <c r="C33" s="1"/>
      <c r="D33" s="21" t="s">
        <v>23</v>
      </c>
      <c r="E33" s="22"/>
      <c r="F33"/>
      <c r="I33" s="17">
        <f t="shared" si="0"/>
        <v>0</v>
      </c>
    </row>
    <row r="34" spans="1:9" ht="15" customHeight="1" outlineLevel="3">
      <c r="A34" s="1"/>
      <c r="B34" s="1"/>
      <c r="C34" s="1"/>
      <c r="D34" s="16">
        <v>13</v>
      </c>
      <c r="E34" s="22" t="s">
        <v>24</v>
      </c>
      <c r="F34">
        <v>4200</v>
      </c>
      <c r="G34">
        <v>4200</v>
      </c>
      <c r="H34">
        <v>4200</v>
      </c>
      <c r="I34" s="17">
        <f t="shared" si="0"/>
        <v>4200</v>
      </c>
    </row>
    <row r="35" spans="1:9" ht="15" customHeight="1" outlineLevel="3">
      <c r="A35" s="1"/>
      <c r="B35" s="1"/>
      <c r="C35" s="1"/>
      <c r="D35" s="16">
        <v>14</v>
      </c>
      <c r="E35" s="22" t="s">
        <v>25</v>
      </c>
      <c r="F35">
        <v>3200</v>
      </c>
      <c r="G35">
        <v>3200</v>
      </c>
      <c r="H35">
        <v>3000</v>
      </c>
      <c r="I35" s="17">
        <f t="shared" si="0"/>
        <v>3133.3333333333335</v>
      </c>
    </row>
    <row r="36" spans="1:9" outlineLevel="2">
      <c r="A36" s="1"/>
      <c r="B36" s="1"/>
      <c r="C36" s="1"/>
      <c r="D36" s="21" t="s">
        <v>26</v>
      </c>
      <c r="E36" s="22"/>
      <c r="F36"/>
      <c r="I36" s="17">
        <f t="shared" si="0"/>
        <v>0</v>
      </c>
    </row>
    <row r="37" spans="1:9" ht="15" customHeight="1" outlineLevel="3">
      <c r="A37" s="1"/>
      <c r="B37" s="1"/>
      <c r="C37" s="1"/>
      <c r="D37" s="16">
        <v>15</v>
      </c>
      <c r="E37" s="22" t="s">
        <v>27</v>
      </c>
      <c r="F37">
        <v>7500</v>
      </c>
      <c r="G37">
        <v>7500</v>
      </c>
      <c r="H37">
        <v>7000</v>
      </c>
      <c r="I37" s="17">
        <f t="shared" si="0"/>
        <v>7333.333333333333</v>
      </c>
    </row>
    <row r="38" spans="1:9" outlineLevel="2">
      <c r="A38" s="1"/>
      <c r="B38" s="1"/>
      <c r="C38" s="1"/>
      <c r="D38" s="21" t="s">
        <v>28</v>
      </c>
      <c r="E38" s="22"/>
      <c r="F38"/>
      <c r="I38" s="17">
        <f t="shared" si="0"/>
        <v>0</v>
      </c>
    </row>
    <row r="39" spans="1:9" ht="15" customHeight="1" outlineLevel="3">
      <c r="A39" s="1"/>
      <c r="B39" s="1"/>
      <c r="C39" s="1"/>
      <c r="D39" s="16">
        <v>16</v>
      </c>
      <c r="E39" s="22" t="s">
        <v>29</v>
      </c>
      <c r="F39">
        <v>1000</v>
      </c>
      <c r="G39">
        <v>1000</v>
      </c>
      <c r="H39">
        <v>1000</v>
      </c>
      <c r="I39" s="17">
        <f t="shared" si="0"/>
        <v>1000</v>
      </c>
    </row>
    <row r="40" spans="1:9" ht="15" customHeight="1" outlineLevel="3">
      <c r="A40" s="1"/>
      <c r="B40" s="1"/>
      <c r="C40" s="1"/>
      <c r="D40" s="16">
        <v>17</v>
      </c>
      <c r="E40" s="22" t="s">
        <v>30</v>
      </c>
      <c r="F40" s="100">
        <v>8500</v>
      </c>
      <c r="G40" s="88">
        <v>8500</v>
      </c>
      <c r="H40" s="88">
        <v>8500</v>
      </c>
      <c r="I40" s="17">
        <f t="shared" si="0"/>
        <v>8500</v>
      </c>
    </row>
    <row r="41" spans="1:9" outlineLevel="2">
      <c r="A41" s="1"/>
      <c r="B41" s="1"/>
      <c r="C41" s="1"/>
      <c r="D41" s="21" t="s">
        <v>31</v>
      </c>
      <c r="E41" s="17"/>
      <c r="F41" s="88"/>
      <c r="G41" s="88"/>
      <c r="H41" s="88"/>
      <c r="I41" s="17">
        <f t="shared" si="0"/>
        <v>0</v>
      </c>
    </row>
    <row r="42" spans="1:9" ht="15" customHeight="1" outlineLevel="2">
      <c r="A42" s="1"/>
      <c r="B42" s="1"/>
      <c r="C42" s="1"/>
      <c r="D42" s="16">
        <v>18</v>
      </c>
      <c r="E42" s="23" t="s">
        <v>32</v>
      </c>
      <c r="F42" s="88">
        <v>8500</v>
      </c>
      <c r="G42" s="88">
        <v>8000</v>
      </c>
      <c r="H42" s="88">
        <v>8300</v>
      </c>
      <c r="I42" s="17">
        <f t="shared" si="0"/>
        <v>8266.6666666666661</v>
      </c>
    </row>
    <row r="43" spans="1:9" outlineLevel="2">
      <c r="A43" s="1"/>
      <c r="B43" s="1"/>
      <c r="C43" s="1"/>
      <c r="D43" s="21" t="s">
        <v>33</v>
      </c>
      <c r="E43" s="17"/>
      <c r="F43" s="88"/>
      <c r="G43" s="88"/>
      <c r="H43" s="88"/>
      <c r="I43" s="17">
        <f t="shared" si="0"/>
        <v>0</v>
      </c>
    </row>
    <row r="44" spans="1:9" ht="15" customHeight="1" outlineLevel="3">
      <c r="A44" s="1"/>
      <c r="B44" s="1"/>
      <c r="C44" s="1"/>
      <c r="D44" s="16">
        <v>19</v>
      </c>
      <c r="E44" s="22" t="s">
        <v>34</v>
      </c>
      <c r="F44" s="88">
        <v>3800</v>
      </c>
      <c r="G44" s="88">
        <v>4000</v>
      </c>
      <c r="H44" s="88">
        <v>4000</v>
      </c>
      <c r="I44" s="17">
        <f t="shared" si="0"/>
        <v>3933.3333333333335</v>
      </c>
    </row>
    <row r="45" spans="1:9" outlineLevel="2">
      <c r="A45" s="1"/>
      <c r="B45" s="1"/>
      <c r="C45" s="13" t="s">
        <v>35</v>
      </c>
      <c r="D45" s="13"/>
      <c r="E45" s="13"/>
      <c r="F45" s="88"/>
      <c r="G45" s="88"/>
      <c r="H45" s="88"/>
      <c r="I45" s="17">
        <f t="shared" si="0"/>
        <v>0</v>
      </c>
    </row>
    <row r="46" spans="1:9" outlineLevel="3">
      <c r="A46" s="1"/>
      <c r="B46" s="1"/>
      <c r="C46" s="21"/>
      <c r="D46" s="21" t="s">
        <v>36</v>
      </c>
      <c r="E46" s="22"/>
      <c r="F46" s="88"/>
      <c r="G46" s="88"/>
      <c r="H46" s="88"/>
      <c r="I46" s="17">
        <f t="shared" si="0"/>
        <v>0</v>
      </c>
    </row>
    <row r="47" spans="1:9" ht="15" customHeight="1" outlineLevel="4">
      <c r="A47" s="1"/>
      <c r="B47" s="1"/>
      <c r="C47" s="21"/>
      <c r="D47" s="16">
        <v>20</v>
      </c>
      <c r="E47" s="24" t="s">
        <v>37</v>
      </c>
      <c r="F47" s="88">
        <v>1500</v>
      </c>
      <c r="G47" s="88">
        <v>1500</v>
      </c>
      <c r="H47" s="88">
        <v>1500</v>
      </c>
      <c r="I47" s="17">
        <f t="shared" si="0"/>
        <v>1500</v>
      </c>
    </row>
    <row r="48" spans="1:9" outlineLevel="2">
      <c r="A48" s="1"/>
      <c r="B48" s="20"/>
      <c r="C48" s="13" t="s">
        <v>38</v>
      </c>
      <c r="D48" s="13"/>
      <c r="E48" s="13"/>
      <c r="F48" s="88"/>
      <c r="G48" s="88"/>
      <c r="H48" s="88"/>
      <c r="I48" s="17">
        <f t="shared" si="0"/>
        <v>0</v>
      </c>
    </row>
    <row r="49" spans="1:9" outlineLevel="3">
      <c r="A49" s="1"/>
      <c r="B49" s="20"/>
      <c r="C49" s="21"/>
      <c r="D49" s="21" t="s">
        <v>39</v>
      </c>
      <c r="E49" s="22"/>
      <c r="F49" s="88"/>
      <c r="G49" s="88"/>
      <c r="H49" s="88"/>
      <c r="I49" s="17">
        <f t="shared" si="0"/>
        <v>0</v>
      </c>
    </row>
    <row r="50" spans="1:9" ht="15" customHeight="1" outlineLevel="4">
      <c r="A50" s="1"/>
      <c r="B50" s="1"/>
      <c r="C50" s="1"/>
      <c r="D50" s="16">
        <v>21</v>
      </c>
      <c r="E50" s="22" t="s">
        <v>40</v>
      </c>
      <c r="F50" s="88">
        <v>2200</v>
      </c>
      <c r="G50" s="88">
        <v>2500</v>
      </c>
      <c r="H50" s="88">
        <v>2200</v>
      </c>
      <c r="I50" s="17">
        <f t="shared" si="0"/>
        <v>2300</v>
      </c>
    </row>
    <row r="51" spans="1:9" outlineLevel="3">
      <c r="A51" s="1"/>
      <c r="B51" s="1"/>
      <c r="C51" s="21"/>
      <c r="D51" s="21" t="s">
        <v>41</v>
      </c>
      <c r="E51" s="22"/>
      <c r="F51" s="88"/>
      <c r="G51" s="88"/>
      <c r="H51" s="88"/>
      <c r="I51" s="17">
        <f t="shared" si="0"/>
        <v>0</v>
      </c>
    </row>
    <row r="52" spans="1:9" ht="15" customHeight="1" outlineLevel="4">
      <c r="A52" s="1"/>
      <c r="B52" s="1"/>
      <c r="C52" s="1"/>
      <c r="D52" s="16">
        <v>22</v>
      </c>
      <c r="E52" s="22" t="s">
        <v>42</v>
      </c>
      <c r="F52" s="88">
        <v>2500</v>
      </c>
      <c r="G52" s="88">
        <v>2400</v>
      </c>
      <c r="H52" s="88">
        <v>2500</v>
      </c>
      <c r="I52" s="17">
        <f t="shared" si="0"/>
        <v>2466.6666666666665</v>
      </c>
    </row>
    <row r="53" spans="1:9" outlineLevel="3">
      <c r="A53" s="1"/>
      <c r="B53" s="1"/>
      <c r="C53" s="1"/>
      <c r="D53" s="21" t="s">
        <v>43</v>
      </c>
      <c r="E53" s="22"/>
      <c r="F53" s="88"/>
      <c r="G53" s="88"/>
      <c r="H53" s="88"/>
      <c r="I53" s="17">
        <f t="shared" si="0"/>
        <v>0</v>
      </c>
    </row>
    <row r="54" spans="1:9" ht="15" customHeight="1" outlineLevel="4">
      <c r="A54" s="1"/>
      <c r="B54" s="1"/>
      <c r="C54" s="1"/>
      <c r="D54" s="16">
        <v>23</v>
      </c>
      <c r="E54" s="25" t="s">
        <v>44</v>
      </c>
      <c r="F54" s="88">
        <v>1800</v>
      </c>
      <c r="G54" s="88">
        <v>1800</v>
      </c>
      <c r="H54" s="88">
        <v>1800</v>
      </c>
      <c r="I54" s="17">
        <f t="shared" si="0"/>
        <v>1800</v>
      </c>
    </row>
    <row r="55" spans="1:9" outlineLevel="3">
      <c r="A55" s="1"/>
      <c r="B55" s="1"/>
      <c r="C55" s="1"/>
      <c r="D55" s="21" t="s">
        <v>45</v>
      </c>
      <c r="E55" s="22"/>
      <c r="F55" s="88"/>
      <c r="G55" s="88"/>
      <c r="H55" s="88"/>
      <c r="I55" s="17">
        <f t="shared" si="0"/>
        <v>0</v>
      </c>
    </row>
    <row r="56" spans="1:9" ht="15" customHeight="1" outlineLevel="4">
      <c r="A56" s="1"/>
      <c r="B56" s="1"/>
      <c r="C56" s="1"/>
      <c r="D56" s="16">
        <v>24</v>
      </c>
      <c r="E56" s="22" t="s">
        <v>46</v>
      </c>
      <c r="F56">
        <v>1200</v>
      </c>
      <c r="G56">
        <v>1200</v>
      </c>
      <c r="H56">
        <v>1200</v>
      </c>
      <c r="I56" s="17">
        <f t="shared" si="0"/>
        <v>1200</v>
      </c>
    </row>
    <row r="57" spans="1:9" outlineLevel="3">
      <c r="D57" s="21" t="s">
        <v>47</v>
      </c>
      <c r="E57" s="26"/>
      <c r="F57"/>
      <c r="I57" s="17">
        <f t="shared" si="0"/>
        <v>0</v>
      </c>
    </row>
    <row r="58" spans="1:9" ht="15" customHeight="1" outlineLevel="4">
      <c r="A58" s="1"/>
      <c r="B58" s="1"/>
      <c r="C58" s="1"/>
      <c r="D58" s="16">
        <v>25</v>
      </c>
      <c r="E58" s="22" t="s">
        <v>48</v>
      </c>
      <c r="F58">
        <v>8500</v>
      </c>
      <c r="G58">
        <v>8000</v>
      </c>
      <c r="H58">
        <v>8000</v>
      </c>
      <c r="I58" s="17">
        <f t="shared" si="0"/>
        <v>8166.666666666667</v>
      </c>
    </row>
    <row r="59" spans="1:9" ht="15" customHeight="1" outlineLevel="4">
      <c r="A59" s="1"/>
      <c r="B59" s="1"/>
      <c r="C59" s="1"/>
      <c r="D59" s="16">
        <v>26</v>
      </c>
      <c r="E59" s="22" t="s">
        <v>49</v>
      </c>
      <c r="F59">
        <v>1800</v>
      </c>
      <c r="G59">
        <v>1600</v>
      </c>
      <c r="H59">
        <v>1600</v>
      </c>
      <c r="I59" s="17">
        <f t="shared" si="0"/>
        <v>1666.6666666666667</v>
      </c>
    </row>
    <row r="60" spans="1:9" outlineLevel="3">
      <c r="A60" s="1"/>
      <c r="B60" s="1"/>
      <c r="C60" s="1"/>
      <c r="D60" s="21" t="s">
        <v>50</v>
      </c>
      <c r="E60" s="22"/>
      <c r="F60"/>
      <c r="I60" s="17">
        <f t="shared" si="0"/>
        <v>0</v>
      </c>
    </row>
    <row r="61" spans="1:9" ht="15" customHeight="1" outlineLevel="3">
      <c r="A61" s="1"/>
      <c r="B61" s="1"/>
      <c r="C61" s="1"/>
      <c r="D61" s="16">
        <v>27</v>
      </c>
      <c r="E61" s="24" t="s">
        <v>51</v>
      </c>
      <c r="F61">
        <v>3700</v>
      </c>
      <c r="G61">
        <v>3800</v>
      </c>
      <c r="H61">
        <v>3700</v>
      </c>
      <c r="I61" s="17">
        <f t="shared" si="0"/>
        <v>3733.3333333333335</v>
      </c>
    </row>
    <row r="62" spans="1:9" outlineLevel="3">
      <c r="A62" s="1"/>
      <c r="B62" s="1"/>
      <c r="C62" s="1"/>
      <c r="D62" s="21" t="s">
        <v>52</v>
      </c>
      <c r="E62" s="22"/>
      <c r="F62"/>
      <c r="I62" s="17">
        <f t="shared" si="0"/>
        <v>0</v>
      </c>
    </row>
    <row r="63" spans="1:9" ht="15" customHeight="1" outlineLevel="4">
      <c r="A63" s="1"/>
      <c r="B63" s="1"/>
      <c r="C63" s="1"/>
      <c r="D63" s="16">
        <v>28</v>
      </c>
      <c r="E63" s="22" t="s">
        <v>53</v>
      </c>
      <c r="F63">
        <v>400</v>
      </c>
      <c r="G63">
        <v>400</v>
      </c>
      <c r="H63">
        <v>400</v>
      </c>
      <c r="I63" s="17">
        <f t="shared" si="0"/>
        <v>400</v>
      </c>
    </row>
    <row r="64" spans="1:9" outlineLevel="2">
      <c r="A64" s="1"/>
      <c r="B64" s="20"/>
      <c r="C64" s="13" t="s">
        <v>54</v>
      </c>
      <c r="D64" s="13"/>
      <c r="E64" s="13"/>
      <c r="F64"/>
      <c r="I64" s="17">
        <f t="shared" si="0"/>
        <v>0</v>
      </c>
    </row>
    <row r="65" spans="1:9" outlineLevel="3">
      <c r="D65" s="21" t="s">
        <v>55</v>
      </c>
      <c r="E65" s="26"/>
      <c r="F65"/>
      <c r="I65" s="17">
        <f t="shared" si="0"/>
        <v>0</v>
      </c>
    </row>
    <row r="66" spans="1:9" ht="15" customHeight="1" outlineLevel="4">
      <c r="A66" s="1"/>
      <c r="B66" s="1"/>
      <c r="C66" s="1"/>
      <c r="D66" s="16">
        <v>29</v>
      </c>
      <c r="E66" s="22" t="s">
        <v>56</v>
      </c>
      <c r="F66">
        <v>11000</v>
      </c>
      <c r="G66">
        <v>12000</v>
      </c>
      <c r="H66">
        <v>11000</v>
      </c>
      <c r="I66" s="17">
        <f t="shared" si="0"/>
        <v>11333.333333333334</v>
      </c>
    </row>
    <row r="67" spans="1:9" ht="15" customHeight="1" outlineLevel="4">
      <c r="A67" s="1"/>
      <c r="B67" s="1"/>
      <c r="C67" s="1"/>
      <c r="D67" s="16">
        <v>30</v>
      </c>
      <c r="E67" s="22" t="s">
        <v>57</v>
      </c>
      <c r="F67">
        <v>4500</v>
      </c>
      <c r="G67">
        <v>4500</v>
      </c>
      <c r="H67">
        <v>4500</v>
      </c>
      <c r="I67" s="17">
        <f t="shared" si="0"/>
        <v>4500</v>
      </c>
    </row>
    <row r="68" spans="1:9" outlineLevel="3">
      <c r="A68" s="1"/>
      <c r="B68" s="1"/>
      <c r="C68" s="1"/>
      <c r="D68" s="21" t="s">
        <v>58</v>
      </c>
      <c r="E68" s="22"/>
      <c r="F68"/>
      <c r="I68" s="17">
        <f t="shared" si="0"/>
        <v>0</v>
      </c>
    </row>
    <row r="69" spans="1:9" ht="15" customHeight="1" outlineLevel="4">
      <c r="A69" s="1"/>
      <c r="B69" s="1"/>
      <c r="C69" s="1"/>
      <c r="D69" s="16">
        <v>31</v>
      </c>
      <c r="E69" s="22" t="s">
        <v>59</v>
      </c>
      <c r="F69">
        <v>3500</v>
      </c>
      <c r="G69">
        <v>3500</v>
      </c>
      <c r="H69">
        <v>3500</v>
      </c>
      <c r="I69" s="17">
        <f t="shared" si="0"/>
        <v>3500</v>
      </c>
    </row>
    <row r="70" spans="1:9" ht="15" customHeight="1" outlineLevel="4">
      <c r="A70" s="1"/>
      <c r="B70" s="1"/>
      <c r="C70" s="1"/>
      <c r="D70" s="16">
        <v>32</v>
      </c>
      <c r="E70" s="22" t="s">
        <v>60</v>
      </c>
      <c r="F70">
        <v>500</v>
      </c>
      <c r="G70">
        <v>500</v>
      </c>
      <c r="H70">
        <v>500</v>
      </c>
      <c r="I70" s="17">
        <f t="shared" si="0"/>
        <v>500</v>
      </c>
    </row>
    <row r="71" spans="1:9" outlineLevel="2">
      <c r="A71" s="1"/>
      <c r="B71" s="27"/>
      <c r="C71" s="13" t="s">
        <v>61</v>
      </c>
      <c r="D71" s="13"/>
      <c r="E71" s="13"/>
      <c r="F71"/>
      <c r="I71" s="17">
        <f t="shared" si="0"/>
        <v>0</v>
      </c>
    </row>
    <row r="72" spans="1:9" outlineLevel="3">
      <c r="A72" s="1"/>
      <c r="B72" s="27"/>
      <c r="C72" s="21"/>
      <c r="D72" s="21" t="s">
        <v>62</v>
      </c>
      <c r="E72" s="22"/>
      <c r="F72"/>
      <c r="I72" s="17">
        <f t="shared" si="0"/>
        <v>0</v>
      </c>
    </row>
    <row r="73" spans="1:9" ht="15" customHeight="1" outlineLevel="4">
      <c r="A73" s="1"/>
      <c r="B73" s="1"/>
      <c r="C73" s="1"/>
      <c r="D73" s="16">
        <v>33</v>
      </c>
      <c r="E73" s="22" t="s">
        <v>63</v>
      </c>
      <c r="F73">
        <v>4500</v>
      </c>
      <c r="G73">
        <v>4500</v>
      </c>
      <c r="H73">
        <v>4500</v>
      </c>
      <c r="I73" s="17">
        <f t="shared" si="0"/>
        <v>4500</v>
      </c>
    </row>
    <row r="74" spans="1:9" outlineLevel="3">
      <c r="A74" s="1"/>
      <c r="B74" s="1"/>
      <c r="C74" s="1"/>
      <c r="D74" s="21" t="s">
        <v>64</v>
      </c>
      <c r="E74" s="22"/>
      <c r="F74"/>
      <c r="I74" s="17">
        <f t="shared" si="0"/>
        <v>0</v>
      </c>
    </row>
    <row r="75" spans="1:9" ht="15" customHeight="1" outlineLevel="4">
      <c r="A75" s="1"/>
      <c r="B75" s="1"/>
      <c r="C75" s="1"/>
      <c r="D75" s="16">
        <v>34</v>
      </c>
      <c r="E75" s="22" t="s">
        <v>65</v>
      </c>
      <c r="F75">
        <v>3800</v>
      </c>
      <c r="G75">
        <v>3800</v>
      </c>
      <c r="H75">
        <v>4000</v>
      </c>
      <c r="I75" s="17">
        <f t="shared" si="0"/>
        <v>3866.6666666666665</v>
      </c>
    </row>
    <row r="76" spans="1:9" outlineLevel="3">
      <c r="A76" s="1"/>
      <c r="B76" s="1"/>
      <c r="C76" s="1"/>
      <c r="D76" s="21" t="s">
        <v>66</v>
      </c>
      <c r="E76" s="22"/>
      <c r="F76"/>
      <c r="I76" s="17">
        <f t="shared" si="0"/>
        <v>0</v>
      </c>
    </row>
    <row r="77" spans="1:9" ht="15" customHeight="1" outlineLevel="4">
      <c r="A77" s="1"/>
      <c r="B77" s="1"/>
      <c r="C77" s="1"/>
      <c r="D77" s="16">
        <v>35</v>
      </c>
      <c r="E77" s="25" t="s">
        <v>67</v>
      </c>
      <c r="F77">
        <v>15000</v>
      </c>
      <c r="G77">
        <v>15000</v>
      </c>
      <c r="H77">
        <v>15000</v>
      </c>
      <c r="I77" s="17">
        <f t="shared" si="0"/>
        <v>15000</v>
      </c>
    </row>
    <row r="78" spans="1:9" outlineLevel="3">
      <c r="A78" s="1"/>
      <c r="B78" s="1"/>
      <c r="C78" s="1"/>
      <c r="D78" s="21" t="s">
        <v>68</v>
      </c>
      <c r="E78" s="22"/>
      <c r="F78"/>
      <c r="I78" s="17">
        <f t="shared" si="0"/>
        <v>0</v>
      </c>
    </row>
    <row r="79" spans="1:9" ht="15" customHeight="1" outlineLevel="4">
      <c r="A79" s="1"/>
      <c r="B79" s="1"/>
      <c r="C79" s="1"/>
      <c r="D79" s="16">
        <v>36</v>
      </c>
      <c r="E79" s="22" t="s">
        <v>69</v>
      </c>
      <c r="F79">
        <v>6800</v>
      </c>
      <c r="G79">
        <v>6500</v>
      </c>
      <c r="H79">
        <v>6800</v>
      </c>
      <c r="I79" s="17">
        <f t="shared" si="0"/>
        <v>6700</v>
      </c>
    </row>
    <row r="80" spans="1:9" ht="15" customHeight="1" outlineLevel="4">
      <c r="A80" s="1"/>
      <c r="B80" s="1"/>
      <c r="C80" s="1"/>
      <c r="D80" s="16">
        <v>37</v>
      </c>
      <c r="E80" s="22" t="s">
        <v>70</v>
      </c>
      <c r="F80">
        <v>1200</v>
      </c>
      <c r="G80">
        <v>1100</v>
      </c>
      <c r="H80">
        <v>1100</v>
      </c>
      <c r="I80" s="17">
        <f t="shared" si="0"/>
        <v>1133.3333333333333</v>
      </c>
    </row>
    <row r="81" spans="1:9" outlineLevel="2">
      <c r="A81" s="1"/>
      <c r="B81" s="27"/>
      <c r="C81" s="13" t="s">
        <v>71</v>
      </c>
      <c r="D81" s="13"/>
      <c r="E81" s="13"/>
      <c r="F81"/>
      <c r="I81" s="17">
        <f t="shared" si="0"/>
        <v>0</v>
      </c>
    </row>
    <row r="82" spans="1:9" outlineLevel="3">
      <c r="A82" s="1"/>
      <c r="B82" s="27"/>
      <c r="C82" s="21"/>
      <c r="D82" s="21" t="s">
        <v>72</v>
      </c>
      <c r="E82" s="22"/>
      <c r="F82"/>
      <c r="I82" s="17">
        <f t="shared" ref="I82:I145" si="1">(F82+G82+H82)/3</f>
        <v>0</v>
      </c>
    </row>
    <row r="83" spans="1:9" ht="15" customHeight="1" outlineLevel="4">
      <c r="A83" s="1"/>
      <c r="B83" s="1"/>
      <c r="C83" s="1"/>
      <c r="D83" s="16">
        <v>38</v>
      </c>
      <c r="E83" s="22" t="s">
        <v>73</v>
      </c>
      <c r="F83">
        <v>1000</v>
      </c>
      <c r="G83">
        <v>1000</v>
      </c>
      <c r="H83">
        <v>1200</v>
      </c>
      <c r="I83" s="17">
        <f t="shared" si="1"/>
        <v>1066.6666666666667</v>
      </c>
    </row>
    <row r="84" spans="1:9" outlineLevel="3">
      <c r="A84" s="1"/>
      <c r="B84" s="1"/>
      <c r="C84" s="1"/>
      <c r="D84" s="21" t="s">
        <v>74</v>
      </c>
      <c r="E84" s="22"/>
      <c r="F84"/>
      <c r="I84" s="17">
        <f t="shared" si="1"/>
        <v>0</v>
      </c>
    </row>
    <row r="85" spans="1:9" ht="15" customHeight="1" outlineLevel="4">
      <c r="A85" s="1"/>
      <c r="B85" s="1"/>
      <c r="C85" s="1"/>
      <c r="D85" s="16">
        <v>39</v>
      </c>
      <c r="E85" s="22" t="s">
        <v>75</v>
      </c>
      <c r="F85">
        <v>5000</v>
      </c>
      <c r="G85">
        <v>5000</v>
      </c>
      <c r="H85">
        <v>5000</v>
      </c>
      <c r="I85" s="17">
        <f t="shared" si="1"/>
        <v>5000</v>
      </c>
    </row>
    <row r="86" spans="1:9" ht="15" customHeight="1" outlineLevel="4">
      <c r="A86" s="1"/>
      <c r="B86" s="1"/>
      <c r="C86" s="1"/>
      <c r="D86" s="16">
        <v>40</v>
      </c>
      <c r="E86" s="24" t="s">
        <v>76</v>
      </c>
      <c r="F86" s="88">
        <v>5000</v>
      </c>
      <c r="G86" s="88">
        <v>5000</v>
      </c>
      <c r="H86" s="88">
        <v>5000</v>
      </c>
      <c r="I86" s="17">
        <f t="shared" si="1"/>
        <v>5000</v>
      </c>
    </row>
    <row r="87" spans="1:9" outlineLevel="3">
      <c r="A87" s="1"/>
      <c r="B87" s="1"/>
      <c r="C87" s="1"/>
      <c r="D87" s="21" t="s">
        <v>77</v>
      </c>
      <c r="E87" s="22"/>
      <c r="F87" s="88"/>
      <c r="G87" s="88"/>
      <c r="H87" s="88"/>
      <c r="I87" s="17">
        <f t="shared" si="1"/>
        <v>0</v>
      </c>
    </row>
    <row r="88" spans="1:9" ht="15" customHeight="1" outlineLevel="4">
      <c r="A88" s="1"/>
      <c r="B88" s="1"/>
      <c r="C88" s="1"/>
      <c r="D88" s="16">
        <v>41</v>
      </c>
      <c r="E88" s="22" t="s">
        <v>78</v>
      </c>
      <c r="F88" s="88">
        <v>1000</v>
      </c>
      <c r="G88" s="88">
        <v>1200</v>
      </c>
      <c r="H88" s="88">
        <v>1200</v>
      </c>
      <c r="I88" s="17">
        <f t="shared" si="1"/>
        <v>1133.3333333333333</v>
      </c>
    </row>
    <row r="89" spans="1:9" ht="15" customHeight="1" outlineLevel="4">
      <c r="A89" s="1"/>
      <c r="B89" s="1"/>
      <c r="C89" s="1"/>
      <c r="D89" s="16">
        <v>42</v>
      </c>
      <c r="E89" s="22" t="s">
        <v>79</v>
      </c>
      <c r="F89" s="88">
        <v>1200</v>
      </c>
      <c r="G89" s="88">
        <v>1200</v>
      </c>
      <c r="H89" s="88">
        <v>1200</v>
      </c>
      <c r="I89" s="17">
        <f t="shared" si="1"/>
        <v>1200</v>
      </c>
    </row>
    <row r="90" spans="1:9" ht="15" customHeight="1" outlineLevel="4">
      <c r="A90" s="1"/>
      <c r="B90" s="1"/>
      <c r="C90" s="1"/>
      <c r="D90" s="16">
        <v>43</v>
      </c>
      <c r="E90" s="22" t="s">
        <v>80</v>
      </c>
      <c r="F90" s="88">
        <v>1100</v>
      </c>
      <c r="G90" s="88">
        <v>1200</v>
      </c>
      <c r="H90" s="88">
        <v>1000</v>
      </c>
      <c r="I90" s="17">
        <f t="shared" si="1"/>
        <v>1100</v>
      </c>
    </row>
    <row r="91" spans="1:9" ht="15" customHeight="1" outlineLevel="4">
      <c r="A91" s="1"/>
      <c r="B91" s="1"/>
      <c r="C91" s="1"/>
      <c r="D91" s="16">
        <v>44</v>
      </c>
      <c r="E91" s="22" t="s">
        <v>81</v>
      </c>
      <c r="F91" s="88">
        <v>400</v>
      </c>
      <c r="G91" s="88">
        <v>400</v>
      </c>
      <c r="H91" s="88">
        <v>400</v>
      </c>
      <c r="I91" s="17">
        <f t="shared" si="1"/>
        <v>400</v>
      </c>
    </row>
    <row r="92" spans="1:9" outlineLevel="3">
      <c r="A92" s="1"/>
      <c r="B92" s="1"/>
      <c r="C92" s="1"/>
      <c r="D92" s="21" t="s">
        <v>82</v>
      </c>
      <c r="E92" s="22"/>
      <c r="F92" s="88"/>
      <c r="G92" s="88"/>
      <c r="H92" s="88"/>
      <c r="I92" s="17">
        <f t="shared" si="1"/>
        <v>0</v>
      </c>
    </row>
    <row r="93" spans="1:9" ht="15" customHeight="1" outlineLevel="4">
      <c r="A93" s="1"/>
      <c r="B93" s="1"/>
      <c r="C93" s="1"/>
      <c r="D93" s="16">
        <v>45</v>
      </c>
      <c r="E93" s="22" t="s">
        <v>83</v>
      </c>
      <c r="F93" s="88">
        <v>2300</v>
      </c>
      <c r="G93" s="88">
        <v>2200</v>
      </c>
      <c r="H93" s="88">
        <v>2200</v>
      </c>
      <c r="I93" s="17">
        <f t="shared" si="1"/>
        <v>2233.3333333333335</v>
      </c>
    </row>
    <row r="94" spans="1:9" ht="15" customHeight="1" outlineLevel="4">
      <c r="A94" s="1"/>
      <c r="B94" s="1"/>
      <c r="C94" s="1"/>
      <c r="D94" s="16">
        <v>46</v>
      </c>
      <c r="E94" s="22" t="s">
        <v>84</v>
      </c>
      <c r="F94" s="88">
        <v>2100</v>
      </c>
      <c r="G94" s="88">
        <v>2200</v>
      </c>
      <c r="H94" s="88">
        <v>2000</v>
      </c>
      <c r="I94" s="17">
        <f t="shared" si="1"/>
        <v>2100</v>
      </c>
    </row>
    <row r="95" spans="1:9" outlineLevel="3">
      <c r="A95" s="1"/>
      <c r="B95" s="1"/>
      <c r="C95" s="1"/>
      <c r="D95" s="21" t="s">
        <v>85</v>
      </c>
      <c r="E95" s="22"/>
      <c r="F95" s="88"/>
      <c r="G95" s="88"/>
      <c r="H95" s="88"/>
      <c r="I95" s="17">
        <f t="shared" si="1"/>
        <v>0</v>
      </c>
    </row>
    <row r="96" spans="1:9" ht="15" customHeight="1" outlineLevel="4">
      <c r="A96" s="1"/>
      <c r="B96" s="1"/>
      <c r="C96" s="1"/>
      <c r="D96" s="16">
        <v>47</v>
      </c>
      <c r="E96" s="22" t="s">
        <v>86</v>
      </c>
      <c r="F96" s="88">
        <v>1000</v>
      </c>
      <c r="G96" s="88">
        <v>800</v>
      </c>
      <c r="H96" s="88">
        <v>950</v>
      </c>
      <c r="I96" s="17">
        <f t="shared" si="1"/>
        <v>916.66666666666663</v>
      </c>
    </row>
    <row r="97" spans="1:9" outlineLevel="3">
      <c r="A97" s="1"/>
      <c r="B97" s="1"/>
      <c r="C97" s="1"/>
      <c r="D97" s="21" t="s">
        <v>87</v>
      </c>
      <c r="E97" s="22"/>
      <c r="F97" s="88"/>
      <c r="G97" s="88"/>
      <c r="H97" s="88"/>
      <c r="I97" s="17">
        <f t="shared" si="1"/>
        <v>0</v>
      </c>
    </row>
    <row r="98" spans="1:9" ht="15" customHeight="1" outlineLevel="4">
      <c r="A98" s="1"/>
      <c r="B98" s="1"/>
      <c r="C98" s="1"/>
      <c r="D98" s="16">
        <v>48</v>
      </c>
      <c r="E98" s="22" t="s">
        <v>88</v>
      </c>
      <c r="F98" s="88">
        <v>400</v>
      </c>
      <c r="G98" s="88">
        <v>400</v>
      </c>
      <c r="H98" s="88">
        <v>400</v>
      </c>
      <c r="I98" s="17">
        <f t="shared" si="1"/>
        <v>400</v>
      </c>
    </row>
    <row r="99" spans="1:9" ht="15" customHeight="1" outlineLevel="4">
      <c r="A99" s="1"/>
      <c r="B99" s="1"/>
      <c r="C99" s="1"/>
      <c r="D99" s="16">
        <v>49</v>
      </c>
      <c r="E99" s="25" t="s">
        <v>89</v>
      </c>
      <c r="F99" s="88">
        <v>1450</v>
      </c>
      <c r="G99" s="88">
        <v>1400</v>
      </c>
      <c r="H99" s="88">
        <v>1400</v>
      </c>
      <c r="I99" s="17">
        <f t="shared" si="1"/>
        <v>1416.6666666666667</v>
      </c>
    </row>
    <row r="100" spans="1:9" outlineLevel="2">
      <c r="A100" s="1"/>
      <c r="B100" s="20"/>
      <c r="C100" s="28" t="s">
        <v>90</v>
      </c>
      <c r="D100" s="28"/>
      <c r="E100" s="29"/>
      <c r="F100" s="88"/>
      <c r="G100" s="88"/>
      <c r="H100" s="88"/>
      <c r="I100" s="17">
        <f t="shared" si="1"/>
        <v>0</v>
      </c>
    </row>
    <row r="101" spans="1:9" outlineLevel="2">
      <c r="A101" s="1"/>
      <c r="B101" s="20"/>
      <c r="C101" s="28"/>
      <c r="D101" s="21" t="s">
        <v>91</v>
      </c>
      <c r="E101" s="29"/>
      <c r="F101" s="88"/>
      <c r="G101" s="88"/>
      <c r="H101" s="88"/>
      <c r="I101" s="17">
        <f t="shared" si="1"/>
        <v>0</v>
      </c>
    </row>
    <row r="102" spans="1:9" ht="15" customHeight="1" outlineLevel="3">
      <c r="A102" s="1"/>
      <c r="B102" s="1"/>
      <c r="C102" s="1"/>
      <c r="D102" s="16">
        <v>50</v>
      </c>
      <c r="E102" s="22" t="s">
        <v>92</v>
      </c>
      <c r="F102" s="88">
        <v>1600</v>
      </c>
      <c r="G102" s="88">
        <v>1700</v>
      </c>
      <c r="H102" s="88">
        <v>1800</v>
      </c>
      <c r="I102" s="17">
        <f t="shared" si="1"/>
        <v>1700</v>
      </c>
    </row>
    <row r="103" spans="1:9" ht="15" customHeight="1" outlineLevel="3">
      <c r="A103" s="1"/>
      <c r="B103" s="1"/>
      <c r="C103" s="1"/>
      <c r="D103" s="30">
        <v>51</v>
      </c>
      <c r="E103" s="22" t="s">
        <v>93</v>
      </c>
      <c r="F103" s="88">
        <v>5000</v>
      </c>
      <c r="G103" s="88">
        <v>5000</v>
      </c>
      <c r="H103" s="88">
        <v>5000</v>
      </c>
      <c r="I103" s="17">
        <f t="shared" si="1"/>
        <v>5000</v>
      </c>
    </row>
    <row r="104" spans="1:9" ht="15" customHeight="1" outlineLevel="3">
      <c r="A104" s="1"/>
      <c r="B104" s="1"/>
      <c r="C104" s="1"/>
      <c r="D104" s="30">
        <v>52</v>
      </c>
      <c r="E104" s="25" t="s">
        <v>94</v>
      </c>
      <c r="F104" s="88">
        <v>2200</v>
      </c>
      <c r="G104" s="88">
        <v>2300</v>
      </c>
      <c r="H104" s="88">
        <v>2400</v>
      </c>
      <c r="I104" s="17">
        <f t="shared" si="1"/>
        <v>2300</v>
      </c>
    </row>
    <row r="105" spans="1:9" outlineLevel="2">
      <c r="A105" s="1"/>
      <c r="B105" s="1"/>
      <c r="C105" s="1"/>
      <c r="D105" s="21" t="s">
        <v>95</v>
      </c>
      <c r="E105" s="22"/>
      <c r="F105" s="88"/>
      <c r="G105" s="88"/>
      <c r="H105" s="88"/>
      <c r="I105" s="17">
        <f t="shared" si="1"/>
        <v>0</v>
      </c>
    </row>
    <row r="106" spans="1:9" ht="15" customHeight="1" outlineLevel="3">
      <c r="A106" s="1"/>
      <c r="B106" s="1"/>
      <c r="C106" s="1"/>
      <c r="D106" s="16">
        <v>53</v>
      </c>
      <c r="E106" s="31" t="s">
        <v>96</v>
      </c>
      <c r="F106" s="88">
        <v>2600</v>
      </c>
      <c r="G106" s="88">
        <v>2500</v>
      </c>
      <c r="H106" s="88">
        <v>2600</v>
      </c>
      <c r="I106" s="17">
        <f t="shared" si="1"/>
        <v>2566.6666666666665</v>
      </c>
    </row>
    <row r="107" spans="1:9" ht="15" customHeight="1" outlineLevel="3">
      <c r="A107" s="1"/>
      <c r="B107" s="1"/>
      <c r="C107" s="1"/>
      <c r="D107" s="16">
        <v>54</v>
      </c>
      <c r="E107" s="32" t="s">
        <v>97</v>
      </c>
      <c r="F107" s="88">
        <v>7000</v>
      </c>
      <c r="G107" s="88">
        <v>7000</v>
      </c>
      <c r="H107" s="88">
        <v>7000</v>
      </c>
      <c r="I107" s="17">
        <f t="shared" si="1"/>
        <v>7000</v>
      </c>
    </row>
    <row r="108" spans="1:9" outlineLevel="2">
      <c r="A108" s="1"/>
      <c r="B108" s="1"/>
      <c r="C108" s="1"/>
      <c r="D108" s="21" t="s">
        <v>98</v>
      </c>
      <c r="E108" s="31"/>
      <c r="F108" s="88"/>
      <c r="G108" s="88"/>
      <c r="H108" s="88"/>
      <c r="I108" s="17">
        <f t="shared" si="1"/>
        <v>0</v>
      </c>
    </row>
    <row r="109" spans="1:9" ht="15" customHeight="1" outlineLevel="3">
      <c r="A109" s="1"/>
      <c r="B109" s="1"/>
      <c r="C109" s="1"/>
      <c r="D109" s="16">
        <v>55</v>
      </c>
      <c r="E109" s="22" t="s">
        <v>99</v>
      </c>
      <c r="F109" s="88">
        <v>1650</v>
      </c>
      <c r="G109" s="88">
        <v>1700</v>
      </c>
      <c r="H109" s="88">
        <v>1650</v>
      </c>
      <c r="I109" s="17">
        <f t="shared" si="1"/>
        <v>1666.6666666666667</v>
      </c>
    </row>
    <row r="110" spans="1:9" outlineLevel="2">
      <c r="A110" s="1"/>
      <c r="B110" s="1"/>
      <c r="C110" s="1"/>
      <c r="D110" s="21" t="s">
        <v>100</v>
      </c>
      <c r="E110" s="33"/>
      <c r="F110"/>
      <c r="I110" s="17">
        <f t="shared" si="1"/>
        <v>0</v>
      </c>
    </row>
    <row r="111" spans="1:9" ht="15" customHeight="1" outlineLevel="3">
      <c r="A111" s="1"/>
      <c r="B111" s="1"/>
      <c r="C111" s="1"/>
      <c r="D111" s="16">
        <v>56</v>
      </c>
      <c r="E111" s="22" t="s">
        <v>101</v>
      </c>
      <c r="F111">
        <v>10000</v>
      </c>
      <c r="G111">
        <v>10000</v>
      </c>
      <c r="H111">
        <v>10000</v>
      </c>
      <c r="I111" s="17">
        <f t="shared" si="1"/>
        <v>10000</v>
      </c>
    </row>
    <row r="112" spans="1:9" ht="15" customHeight="1" outlineLevel="3">
      <c r="A112" s="1"/>
      <c r="B112" s="1"/>
      <c r="C112" s="1"/>
      <c r="D112" s="16">
        <v>57</v>
      </c>
      <c r="E112" s="22" t="s">
        <v>102</v>
      </c>
      <c r="F112">
        <v>700</v>
      </c>
      <c r="G112">
        <v>700</v>
      </c>
      <c r="H112">
        <v>700</v>
      </c>
      <c r="I112" s="17">
        <f t="shared" si="1"/>
        <v>700</v>
      </c>
    </row>
    <row r="113" spans="1:9" outlineLevel="2">
      <c r="A113" s="1"/>
      <c r="B113" s="1"/>
      <c r="C113" s="1"/>
      <c r="D113" s="21" t="s">
        <v>103</v>
      </c>
      <c r="E113" s="33"/>
      <c r="F113"/>
      <c r="I113" s="17">
        <f t="shared" si="1"/>
        <v>0</v>
      </c>
    </row>
    <row r="114" spans="1:9" ht="15" customHeight="1" outlineLevel="3">
      <c r="A114" s="1"/>
      <c r="B114" s="1"/>
      <c r="C114" s="1"/>
      <c r="D114" s="16">
        <v>58</v>
      </c>
      <c r="E114" s="22" t="s">
        <v>104</v>
      </c>
      <c r="F114">
        <v>450</v>
      </c>
      <c r="G114">
        <v>450</v>
      </c>
      <c r="H114">
        <v>450</v>
      </c>
      <c r="I114" s="17">
        <f t="shared" si="1"/>
        <v>450</v>
      </c>
    </row>
    <row r="115" spans="1:9" outlineLevel="2">
      <c r="A115" s="1"/>
      <c r="B115" s="1"/>
      <c r="C115" s="1"/>
      <c r="D115" s="21" t="s">
        <v>105</v>
      </c>
      <c r="E115" s="33"/>
      <c r="F115"/>
      <c r="I115" s="17">
        <f t="shared" si="1"/>
        <v>0</v>
      </c>
    </row>
    <row r="116" spans="1:9" ht="15" customHeight="1" outlineLevel="3">
      <c r="A116" s="1"/>
      <c r="B116" s="1"/>
      <c r="C116" s="1"/>
      <c r="D116" s="16">
        <v>59</v>
      </c>
      <c r="E116" s="33" t="s">
        <v>106</v>
      </c>
      <c r="F116">
        <v>5500</v>
      </c>
      <c r="G116">
        <v>5500</v>
      </c>
      <c r="H116">
        <v>5500</v>
      </c>
      <c r="I116" s="17">
        <f t="shared" si="1"/>
        <v>5500</v>
      </c>
    </row>
    <row r="117" spans="1:9" outlineLevel="2">
      <c r="A117" s="1"/>
      <c r="B117" s="1"/>
      <c r="C117" s="13" t="s">
        <v>107</v>
      </c>
      <c r="D117" s="13"/>
      <c r="E117" s="13"/>
      <c r="F117"/>
      <c r="I117" s="17">
        <f t="shared" si="1"/>
        <v>0</v>
      </c>
    </row>
    <row r="118" spans="1:9" outlineLevel="2">
      <c r="A118" s="1"/>
      <c r="B118" s="1"/>
      <c r="D118" s="21" t="s">
        <v>108</v>
      </c>
      <c r="E118" s="26"/>
      <c r="F118"/>
      <c r="I118" s="17">
        <f t="shared" si="1"/>
        <v>0</v>
      </c>
    </row>
    <row r="119" spans="1:9" ht="15" customHeight="1" outlineLevel="3">
      <c r="A119" s="1"/>
      <c r="B119" s="1"/>
      <c r="C119" s="1"/>
      <c r="D119" s="16">
        <v>60</v>
      </c>
      <c r="E119" s="22" t="s">
        <v>109</v>
      </c>
      <c r="F119">
        <v>4000</v>
      </c>
      <c r="G119">
        <v>4000</v>
      </c>
      <c r="H119">
        <v>4000</v>
      </c>
      <c r="I119" s="17">
        <f t="shared" si="1"/>
        <v>4000</v>
      </c>
    </row>
    <row r="120" spans="1:9" ht="15" customHeight="1" outlineLevel="3">
      <c r="A120" s="1"/>
      <c r="B120" s="1"/>
      <c r="C120" s="1"/>
      <c r="D120" s="16">
        <v>61</v>
      </c>
      <c r="E120" s="22" t="s">
        <v>110</v>
      </c>
      <c r="F120">
        <v>1800</v>
      </c>
      <c r="G120">
        <v>1800</v>
      </c>
      <c r="H120">
        <v>1800</v>
      </c>
      <c r="I120" s="17">
        <f t="shared" si="1"/>
        <v>1800</v>
      </c>
    </row>
    <row r="121" spans="1:9" ht="15" customHeight="1" outlineLevel="3">
      <c r="A121" s="1"/>
      <c r="B121" s="1"/>
      <c r="C121" s="1"/>
      <c r="D121" s="16">
        <v>62</v>
      </c>
      <c r="E121" s="24" t="s">
        <v>111</v>
      </c>
      <c r="F121">
        <v>1000</v>
      </c>
      <c r="G121">
        <v>1000</v>
      </c>
      <c r="H121">
        <v>1000</v>
      </c>
      <c r="I121" s="17">
        <f t="shared" si="1"/>
        <v>1000</v>
      </c>
    </row>
    <row r="122" spans="1:9" outlineLevel="2">
      <c r="D122" s="21" t="s">
        <v>112</v>
      </c>
      <c r="E122" s="26"/>
      <c r="F122"/>
      <c r="I122" s="17">
        <f t="shared" si="1"/>
        <v>0</v>
      </c>
    </row>
    <row r="123" spans="1:9" ht="15" customHeight="1" outlineLevel="3">
      <c r="A123" s="1"/>
      <c r="B123" s="1"/>
      <c r="C123" s="1"/>
      <c r="D123" s="16">
        <v>63</v>
      </c>
      <c r="E123" s="22" t="s">
        <v>113</v>
      </c>
      <c r="F123">
        <v>600</v>
      </c>
      <c r="G123">
        <v>600</v>
      </c>
      <c r="H123">
        <v>600</v>
      </c>
      <c r="I123" s="17">
        <f t="shared" si="1"/>
        <v>600</v>
      </c>
    </row>
    <row r="124" spans="1:9" outlineLevel="2">
      <c r="D124" s="21" t="s">
        <v>114</v>
      </c>
      <c r="E124" s="26"/>
      <c r="F124"/>
      <c r="I124" s="17">
        <f t="shared" si="1"/>
        <v>0</v>
      </c>
    </row>
    <row r="125" spans="1:9" ht="15" customHeight="1" outlineLevel="3">
      <c r="D125" s="16">
        <v>64</v>
      </c>
      <c r="E125" s="24" t="s">
        <v>115</v>
      </c>
      <c r="F125">
        <v>150</v>
      </c>
      <c r="G125">
        <v>150</v>
      </c>
      <c r="H125">
        <v>150</v>
      </c>
      <c r="I125" s="17">
        <f t="shared" si="1"/>
        <v>150</v>
      </c>
    </row>
    <row r="126" spans="1:9" ht="15" customHeight="1" outlineLevel="1">
      <c r="A126" s="1"/>
      <c r="B126" s="10" t="s">
        <v>116</v>
      </c>
      <c r="C126" s="10"/>
      <c r="D126" s="10"/>
      <c r="E126" s="10"/>
      <c r="F126"/>
      <c r="I126" s="17">
        <f t="shared" si="1"/>
        <v>0</v>
      </c>
    </row>
    <row r="127" spans="1:9" outlineLevel="2">
      <c r="A127" s="1"/>
      <c r="B127" s="1"/>
      <c r="C127" s="13" t="s">
        <v>117</v>
      </c>
      <c r="D127" s="13"/>
      <c r="E127" s="13"/>
      <c r="F127"/>
      <c r="I127" s="17">
        <f t="shared" si="1"/>
        <v>0</v>
      </c>
    </row>
    <row r="128" spans="1:9" outlineLevel="2">
      <c r="A128" s="1"/>
      <c r="B128" s="1"/>
      <c r="C128" s="21"/>
      <c r="D128" s="21" t="s">
        <v>118</v>
      </c>
      <c r="E128" s="22"/>
      <c r="F128"/>
      <c r="I128" s="17">
        <f t="shared" si="1"/>
        <v>0</v>
      </c>
    </row>
    <row r="129" spans="1:9" ht="15" customHeight="1" outlineLevel="3">
      <c r="A129" s="1"/>
      <c r="B129" s="1"/>
      <c r="C129" s="1"/>
      <c r="D129" s="16">
        <v>65</v>
      </c>
      <c r="E129" s="23" t="s">
        <v>119</v>
      </c>
      <c r="F129">
        <v>12500</v>
      </c>
      <c r="G129">
        <v>12500</v>
      </c>
      <c r="H129">
        <v>12500</v>
      </c>
      <c r="I129" s="17">
        <f t="shared" si="1"/>
        <v>12500</v>
      </c>
    </row>
    <row r="130" spans="1:9" outlineLevel="2">
      <c r="A130" s="1"/>
      <c r="B130" s="1"/>
      <c r="C130" s="1"/>
      <c r="D130" s="21" t="s">
        <v>120</v>
      </c>
      <c r="E130" s="22"/>
      <c r="F130"/>
      <c r="I130" s="17">
        <f t="shared" si="1"/>
        <v>0</v>
      </c>
    </row>
    <row r="131" spans="1:9" ht="15" customHeight="1" outlineLevel="3">
      <c r="A131" s="1"/>
      <c r="B131" s="1"/>
      <c r="C131" s="1"/>
      <c r="D131" s="16">
        <v>66</v>
      </c>
      <c r="E131" s="34" t="s">
        <v>121</v>
      </c>
      <c r="F131">
        <v>850</v>
      </c>
      <c r="G131">
        <v>850</v>
      </c>
      <c r="H131">
        <v>900</v>
      </c>
      <c r="I131" s="17">
        <f t="shared" si="1"/>
        <v>866.66666666666663</v>
      </c>
    </row>
    <row r="132" spans="1:9" ht="12.75" customHeight="1" outlineLevel="3">
      <c r="A132" s="1"/>
      <c r="B132" s="1"/>
      <c r="C132" s="1"/>
      <c r="D132" s="16">
        <v>67</v>
      </c>
      <c r="E132" s="17" t="s">
        <v>122</v>
      </c>
      <c r="F132">
        <v>1300</v>
      </c>
      <c r="G132">
        <v>1300</v>
      </c>
      <c r="H132">
        <v>1300</v>
      </c>
      <c r="I132" s="17">
        <f t="shared" si="1"/>
        <v>1300</v>
      </c>
    </row>
    <row r="133" spans="1:9" outlineLevel="2">
      <c r="A133" s="1"/>
      <c r="B133" s="1"/>
      <c r="C133" s="13" t="s">
        <v>123</v>
      </c>
      <c r="D133" s="13"/>
      <c r="E133" s="18"/>
      <c r="F133"/>
      <c r="I133" s="17">
        <f t="shared" si="1"/>
        <v>0</v>
      </c>
    </row>
    <row r="134" spans="1:9" outlineLevel="2">
      <c r="D134" s="21" t="s">
        <v>124</v>
      </c>
      <c r="E134" s="26"/>
      <c r="F134"/>
      <c r="I134" s="17">
        <f t="shared" si="1"/>
        <v>0</v>
      </c>
    </row>
    <row r="135" spans="1:9" ht="15" customHeight="1" outlineLevel="3">
      <c r="D135">
        <v>68</v>
      </c>
      <c r="E135" s="23" t="s">
        <v>125</v>
      </c>
      <c r="F135">
        <v>550</v>
      </c>
      <c r="G135">
        <v>600</v>
      </c>
      <c r="H135">
        <v>600</v>
      </c>
      <c r="I135" s="17">
        <f t="shared" si="1"/>
        <v>583.33333333333337</v>
      </c>
    </row>
    <row r="136" spans="1:9" outlineLevel="2">
      <c r="D136" s="21" t="s">
        <v>126</v>
      </c>
      <c r="E136" s="26"/>
      <c r="F136"/>
      <c r="I136" s="17">
        <f t="shared" si="1"/>
        <v>0</v>
      </c>
    </row>
    <row r="137" spans="1:9" ht="15" customHeight="1" outlineLevel="3">
      <c r="A137" s="1"/>
      <c r="B137" s="1"/>
      <c r="C137" s="1"/>
      <c r="D137" s="16">
        <v>69</v>
      </c>
      <c r="E137" s="22" t="s">
        <v>127</v>
      </c>
      <c r="F137">
        <v>1750</v>
      </c>
      <c r="G137">
        <v>1700</v>
      </c>
      <c r="H137">
        <v>1750</v>
      </c>
      <c r="I137" s="17">
        <f t="shared" si="1"/>
        <v>1733.3333333333333</v>
      </c>
    </row>
    <row r="138" spans="1:9" outlineLevel="2">
      <c r="A138" s="1"/>
      <c r="B138" s="1"/>
      <c r="C138" s="1"/>
      <c r="D138" s="21" t="s">
        <v>128</v>
      </c>
      <c r="E138" s="22"/>
      <c r="F138"/>
      <c r="I138" s="17">
        <f t="shared" si="1"/>
        <v>0</v>
      </c>
    </row>
    <row r="139" spans="1:9" ht="15" customHeight="1" outlineLevel="3">
      <c r="A139" s="1"/>
      <c r="B139" s="1"/>
      <c r="C139" s="1"/>
      <c r="D139" s="16">
        <v>70</v>
      </c>
      <c r="E139" s="22" t="s">
        <v>129</v>
      </c>
      <c r="F139">
        <v>1500</v>
      </c>
      <c r="G139">
        <v>1500</v>
      </c>
      <c r="H139">
        <v>1500</v>
      </c>
      <c r="I139" s="17">
        <f t="shared" si="1"/>
        <v>1500</v>
      </c>
    </row>
    <row r="140" spans="1:9" ht="15" customHeight="1">
      <c r="A140" s="8" t="s">
        <v>130</v>
      </c>
      <c r="B140" s="8"/>
      <c r="C140" s="8"/>
      <c r="D140" s="8"/>
      <c r="E140" s="8"/>
      <c r="F140"/>
      <c r="I140" s="17">
        <f t="shared" si="1"/>
        <v>0</v>
      </c>
    </row>
    <row r="141" spans="1:9" ht="15" customHeight="1" outlineLevel="1">
      <c r="A141" s="1"/>
      <c r="B141" s="10" t="s">
        <v>131</v>
      </c>
      <c r="C141" s="10"/>
      <c r="D141" s="10"/>
      <c r="E141" s="3"/>
      <c r="F141"/>
      <c r="I141" s="17">
        <f t="shared" si="1"/>
        <v>0</v>
      </c>
    </row>
    <row r="142" spans="1:9" outlineLevel="2">
      <c r="A142" s="1"/>
      <c r="B142" s="1"/>
      <c r="C142" s="13" t="s">
        <v>132</v>
      </c>
      <c r="D142" s="13"/>
      <c r="E142" s="13"/>
      <c r="F142"/>
      <c r="I142" s="17">
        <f t="shared" si="1"/>
        <v>0</v>
      </c>
    </row>
    <row r="143" spans="1:9" outlineLevel="3">
      <c r="A143" s="1"/>
      <c r="B143" s="1"/>
      <c r="C143" s="21"/>
      <c r="D143" s="21" t="s">
        <v>133</v>
      </c>
      <c r="E143" s="22"/>
      <c r="F143"/>
      <c r="I143" s="17">
        <f t="shared" si="1"/>
        <v>0</v>
      </c>
    </row>
    <row r="144" spans="1:9" ht="15" customHeight="1" outlineLevel="4">
      <c r="A144" s="1"/>
      <c r="B144" s="1"/>
      <c r="C144" s="1"/>
      <c r="D144" s="16">
        <v>71</v>
      </c>
      <c r="E144" s="22" t="s">
        <v>134</v>
      </c>
      <c r="F144">
        <v>7700</v>
      </c>
      <c r="G144">
        <v>7400</v>
      </c>
      <c r="H144">
        <v>7400</v>
      </c>
      <c r="I144" s="17">
        <f t="shared" si="1"/>
        <v>7500</v>
      </c>
    </row>
    <row r="145" spans="1:9" ht="15" customHeight="1" outlineLevel="4">
      <c r="A145" s="1"/>
      <c r="B145" s="1"/>
      <c r="C145" s="1"/>
      <c r="D145" s="16">
        <v>72</v>
      </c>
      <c r="E145" s="22" t="s">
        <v>135</v>
      </c>
      <c r="F145">
        <v>6500</v>
      </c>
      <c r="G145">
        <v>6500</v>
      </c>
      <c r="H145">
        <v>6500</v>
      </c>
      <c r="I145" s="17">
        <f t="shared" si="1"/>
        <v>6500</v>
      </c>
    </row>
    <row r="146" spans="1:9" outlineLevel="2">
      <c r="A146" s="1"/>
      <c r="B146" s="1"/>
      <c r="C146" s="13" t="s">
        <v>136</v>
      </c>
      <c r="D146" s="13"/>
      <c r="E146" s="13"/>
      <c r="F146"/>
      <c r="I146" s="17">
        <f t="shared" ref="I146:I209" si="2">(F146+G146+H146)/3</f>
        <v>0</v>
      </c>
    </row>
    <row r="147" spans="1:9" outlineLevel="3">
      <c r="A147" s="1"/>
      <c r="B147" s="1"/>
      <c r="C147" s="21"/>
      <c r="D147" s="21" t="s">
        <v>137</v>
      </c>
      <c r="E147" s="22"/>
      <c r="F147"/>
      <c r="I147" s="17">
        <f t="shared" si="2"/>
        <v>0</v>
      </c>
    </row>
    <row r="148" spans="1:9" ht="15" customHeight="1" outlineLevel="4">
      <c r="A148" s="1"/>
      <c r="B148" s="1"/>
      <c r="C148" s="21"/>
      <c r="D148" s="16">
        <v>73</v>
      </c>
      <c r="E148" s="25" t="s">
        <v>138</v>
      </c>
      <c r="F148">
        <v>10000</v>
      </c>
      <c r="G148">
        <v>10000</v>
      </c>
      <c r="H148">
        <v>10000</v>
      </c>
      <c r="I148" s="17">
        <f t="shared" si="2"/>
        <v>10000</v>
      </c>
    </row>
    <row r="149" spans="1:9" outlineLevel="2">
      <c r="A149" s="1"/>
      <c r="B149" s="1"/>
      <c r="C149" s="13" t="s">
        <v>139</v>
      </c>
      <c r="D149" s="13"/>
      <c r="E149" s="13"/>
      <c r="F149"/>
      <c r="I149" s="17">
        <f t="shared" si="2"/>
        <v>0</v>
      </c>
    </row>
    <row r="150" spans="1:9" outlineLevel="3">
      <c r="A150" s="35"/>
      <c r="B150" s="35"/>
      <c r="C150" s="36"/>
      <c r="D150" s="21" t="s">
        <v>140</v>
      </c>
      <c r="E150" s="37"/>
      <c r="F150"/>
      <c r="I150" s="17">
        <f t="shared" si="2"/>
        <v>0</v>
      </c>
    </row>
    <row r="151" spans="1:9" ht="15" customHeight="1" outlineLevel="4">
      <c r="A151" s="1"/>
      <c r="B151" s="1"/>
      <c r="C151" s="1"/>
      <c r="D151" s="16">
        <v>74</v>
      </c>
      <c r="E151" s="22" t="s">
        <v>141</v>
      </c>
      <c r="F151">
        <v>1500</v>
      </c>
      <c r="G151">
        <v>1500</v>
      </c>
      <c r="H151">
        <v>1500</v>
      </c>
      <c r="I151" s="17">
        <f t="shared" si="2"/>
        <v>1500</v>
      </c>
    </row>
    <row r="152" spans="1:9" ht="15" customHeight="1" outlineLevel="1">
      <c r="A152" s="1"/>
      <c r="B152" s="20" t="s">
        <v>142</v>
      </c>
      <c r="C152" s="1"/>
      <c r="D152" s="38"/>
      <c r="E152" s="3"/>
      <c r="F152"/>
      <c r="I152" s="17">
        <f t="shared" si="2"/>
        <v>0</v>
      </c>
    </row>
    <row r="153" spans="1:9" outlineLevel="2">
      <c r="A153" s="1"/>
      <c r="B153" s="1"/>
      <c r="C153" s="13" t="s">
        <v>143</v>
      </c>
      <c r="D153" s="13"/>
      <c r="E153" s="3"/>
      <c r="F153"/>
      <c r="I153" s="17">
        <f t="shared" si="2"/>
        <v>0</v>
      </c>
    </row>
    <row r="154" spans="1:9" outlineLevel="3">
      <c r="A154" s="1"/>
      <c r="B154" s="1"/>
      <c r="C154" s="13"/>
      <c r="D154" s="21" t="s">
        <v>144</v>
      </c>
      <c r="E154" s="3"/>
      <c r="F154"/>
      <c r="I154" s="17">
        <f t="shared" si="2"/>
        <v>0</v>
      </c>
    </row>
    <row r="155" spans="1:9" ht="13.5" customHeight="1" outlineLevel="4">
      <c r="A155" s="1"/>
      <c r="B155" s="1"/>
      <c r="C155" s="1"/>
      <c r="D155" s="16">
        <v>75</v>
      </c>
      <c r="E155" s="17" t="s">
        <v>145</v>
      </c>
      <c r="F155">
        <v>2200</v>
      </c>
      <c r="G155">
        <v>2200</v>
      </c>
      <c r="H155">
        <v>2200</v>
      </c>
      <c r="I155" s="17">
        <f t="shared" si="2"/>
        <v>2200</v>
      </c>
    </row>
    <row r="156" spans="1:9" ht="15" customHeight="1" outlineLevel="4">
      <c r="A156" s="1"/>
      <c r="B156" s="1"/>
      <c r="C156" s="1"/>
      <c r="D156" s="16">
        <v>76</v>
      </c>
      <c r="E156" s="22" t="s">
        <v>146</v>
      </c>
      <c r="F156">
        <v>1500</v>
      </c>
      <c r="G156">
        <v>1500</v>
      </c>
      <c r="H156">
        <v>1500</v>
      </c>
      <c r="I156" s="17">
        <f t="shared" si="2"/>
        <v>1500</v>
      </c>
    </row>
    <row r="157" spans="1:9" ht="15" customHeight="1">
      <c r="A157" s="8" t="s">
        <v>147</v>
      </c>
      <c r="B157" s="8"/>
      <c r="C157" s="8"/>
      <c r="D157" s="8"/>
      <c r="E157" s="3"/>
      <c r="F157"/>
      <c r="I157" s="17">
        <f t="shared" si="2"/>
        <v>0</v>
      </c>
    </row>
    <row r="158" spans="1:9" ht="15" customHeight="1" outlineLevel="1">
      <c r="A158" s="1"/>
      <c r="B158" s="10" t="s">
        <v>148</v>
      </c>
      <c r="C158" s="10"/>
      <c r="D158" s="10"/>
      <c r="E158" s="3"/>
      <c r="F158"/>
      <c r="I158" s="17">
        <f t="shared" si="2"/>
        <v>0</v>
      </c>
    </row>
    <row r="159" spans="1:9" outlineLevel="2">
      <c r="A159" s="1"/>
      <c r="B159" s="1"/>
      <c r="C159" s="13" t="s">
        <v>149</v>
      </c>
      <c r="D159" s="13"/>
      <c r="E159" s="13"/>
      <c r="F159"/>
      <c r="I159" s="17">
        <f t="shared" si="2"/>
        <v>0</v>
      </c>
    </row>
    <row r="160" spans="1:9" outlineLevel="3">
      <c r="A160" s="1"/>
      <c r="B160" s="1"/>
      <c r="C160" s="21"/>
      <c r="D160" s="21" t="s">
        <v>150</v>
      </c>
      <c r="E160" s="22"/>
      <c r="F160"/>
      <c r="I160" s="17">
        <f t="shared" si="2"/>
        <v>0</v>
      </c>
    </row>
    <row r="161" spans="1:10" ht="15" customHeight="1" outlineLevel="4">
      <c r="A161" s="1"/>
      <c r="B161" s="1"/>
      <c r="C161" s="1"/>
      <c r="D161" s="16">
        <v>77</v>
      </c>
      <c r="E161" s="22" t="s">
        <v>151</v>
      </c>
      <c r="F161">
        <v>14000</v>
      </c>
      <c r="G161">
        <v>13500</v>
      </c>
      <c r="H161">
        <v>13000</v>
      </c>
      <c r="I161" s="17">
        <f t="shared" si="2"/>
        <v>13500</v>
      </c>
    </row>
    <row r="162" spans="1:10" ht="15" customHeight="1" outlineLevel="4">
      <c r="A162" s="1"/>
      <c r="B162" s="1"/>
      <c r="C162" s="1"/>
      <c r="D162" s="16">
        <v>78</v>
      </c>
      <c r="E162" s="22" t="s">
        <v>152</v>
      </c>
      <c r="F162">
        <v>5500</v>
      </c>
      <c r="G162">
        <v>5000</v>
      </c>
      <c r="H162">
        <v>5500</v>
      </c>
      <c r="I162" s="17">
        <f t="shared" si="2"/>
        <v>5333.333333333333</v>
      </c>
    </row>
    <row r="163" spans="1:10" ht="15" customHeight="1" outlineLevel="4">
      <c r="A163" s="1"/>
      <c r="B163" s="1"/>
      <c r="C163" s="1"/>
      <c r="D163" s="16">
        <v>79</v>
      </c>
      <c r="E163" s="17" t="s">
        <v>153</v>
      </c>
      <c r="F163">
        <v>12000</v>
      </c>
      <c r="G163">
        <v>12000</v>
      </c>
      <c r="H163">
        <v>12000</v>
      </c>
      <c r="I163" s="17">
        <f t="shared" si="2"/>
        <v>12000</v>
      </c>
    </row>
    <row r="164" spans="1:10" ht="15" customHeight="1" outlineLevel="4">
      <c r="A164" s="1"/>
      <c r="B164" s="1"/>
      <c r="C164" s="1"/>
      <c r="D164" s="16">
        <v>80</v>
      </c>
      <c r="E164" s="22" t="s">
        <v>154</v>
      </c>
      <c r="F164">
        <v>6500</v>
      </c>
      <c r="G164">
        <v>6500</v>
      </c>
      <c r="H164">
        <v>6300</v>
      </c>
      <c r="I164" s="17">
        <f t="shared" si="2"/>
        <v>6433.333333333333</v>
      </c>
    </row>
    <row r="165" spans="1:10" outlineLevel="2">
      <c r="A165" s="1"/>
      <c r="B165" s="1"/>
      <c r="C165" s="13" t="s">
        <v>155</v>
      </c>
      <c r="D165" s="13"/>
      <c r="E165" s="13"/>
      <c r="F165"/>
      <c r="I165" s="17">
        <f t="shared" si="2"/>
        <v>0</v>
      </c>
    </row>
    <row r="166" spans="1:10" outlineLevel="3">
      <c r="A166" s="1"/>
      <c r="B166" s="1"/>
      <c r="C166" s="1"/>
      <c r="D166" s="21" t="s">
        <v>156</v>
      </c>
      <c r="E166" s="26"/>
      <c r="F166"/>
      <c r="I166" s="17">
        <f t="shared" si="2"/>
        <v>0</v>
      </c>
    </row>
    <row r="167" spans="1:10" ht="26.25" customHeight="1" outlineLevel="4">
      <c r="A167" s="1"/>
      <c r="B167" s="1"/>
      <c r="C167" s="1"/>
      <c r="D167" s="30">
        <v>81</v>
      </c>
      <c r="E167" s="17" t="s">
        <v>157</v>
      </c>
      <c r="F167">
        <v>60000</v>
      </c>
      <c r="G167">
        <v>65000</v>
      </c>
      <c r="H167">
        <v>65000</v>
      </c>
      <c r="I167" s="17">
        <f t="shared" si="2"/>
        <v>63333.333333333336</v>
      </c>
    </row>
    <row r="168" spans="1:10" ht="15" customHeight="1" outlineLevel="4">
      <c r="A168" s="1"/>
      <c r="B168" s="1"/>
      <c r="C168" s="1"/>
      <c r="D168" s="30">
        <v>82</v>
      </c>
      <c r="E168" s="24" t="s">
        <v>158</v>
      </c>
      <c r="F168">
        <v>90000</v>
      </c>
      <c r="I168" s="17">
        <f t="shared" si="2"/>
        <v>30000</v>
      </c>
      <c r="J168" t="s">
        <v>590</v>
      </c>
    </row>
    <row r="169" spans="1:10" ht="15" customHeight="1" outlineLevel="4">
      <c r="A169" s="1"/>
      <c r="B169" s="1"/>
      <c r="C169" s="1"/>
      <c r="D169" s="39">
        <v>83</v>
      </c>
      <c r="E169" s="17" t="s">
        <v>159</v>
      </c>
      <c r="F169">
        <v>40000</v>
      </c>
      <c r="G169">
        <v>40000</v>
      </c>
      <c r="H169">
        <v>40000</v>
      </c>
      <c r="I169" s="17">
        <f t="shared" si="2"/>
        <v>40000</v>
      </c>
    </row>
    <row r="170" spans="1:10" ht="15" customHeight="1" outlineLevel="4">
      <c r="A170" s="1"/>
      <c r="B170" s="1"/>
      <c r="C170" s="1"/>
      <c r="D170" s="39">
        <v>84</v>
      </c>
      <c r="E170" s="17" t="s">
        <v>160</v>
      </c>
      <c r="F170">
        <v>36000</v>
      </c>
      <c r="G170">
        <v>36000</v>
      </c>
      <c r="H170">
        <v>37000</v>
      </c>
      <c r="I170" s="17">
        <f t="shared" si="2"/>
        <v>36333.333333333336</v>
      </c>
    </row>
    <row r="171" spans="1:10" ht="15" customHeight="1" outlineLevel="4">
      <c r="A171" s="1"/>
      <c r="B171" s="1"/>
      <c r="C171" s="1"/>
      <c r="D171" s="39">
        <v>85</v>
      </c>
      <c r="E171" s="17" t="s">
        <v>161</v>
      </c>
      <c r="F171">
        <v>72000</v>
      </c>
      <c r="G171">
        <v>75000</v>
      </c>
      <c r="H171">
        <v>72000</v>
      </c>
      <c r="I171" s="17">
        <f t="shared" si="2"/>
        <v>73000</v>
      </c>
    </row>
    <row r="172" spans="1:10" ht="15" customHeight="1" outlineLevel="4">
      <c r="A172" s="1"/>
      <c r="B172" s="1"/>
      <c r="C172" s="1"/>
      <c r="D172" s="39">
        <v>86</v>
      </c>
      <c r="E172" s="17" t="s">
        <v>162</v>
      </c>
      <c r="F172">
        <v>40000</v>
      </c>
      <c r="G172">
        <v>42000</v>
      </c>
      <c r="H172">
        <v>42000</v>
      </c>
      <c r="I172" s="17">
        <f t="shared" si="2"/>
        <v>41333.333333333336</v>
      </c>
    </row>
    <row r="173" spans="1:10" ht="15" customHeight="1" outlineLevel="4">
      <c r="A173" s="1"/>
      <c r="B173" s="1"/>
      <c r="C173" s="1"/>
      <c r="D173" s="39">
        <v>87</v>
      </c>
      <c r="E173" s="17" t="s">
        <v>163</v>
      </c>
      <c r="F173">
        <v>25000</v>
      </c>
      <c r="G173">
        <v>25000</v>
      </c>
      <c r="H173">
        <v>25000</v>
      </c>
      <c r="I173" s="17">
        <f t="shared" si="2"/>
        <v>25000</v>
      </c>
    </row>
    <row r="174" spans="1:10" ht="15" customHeight="1" outlineLevel="4">
      <c r="A174" s="1"/>
      <c r="B174" s="1"/>
      <c r="C174" s="1"/>
      <c r="D174" s="39">
        <v>88</v>
      </c>
      <c r="E174" s="17" t="s">
        <v>164</v>
      </c>
      <c r="F174">
        <v>5000</v>
      </c>
      <c r="G174">
        <v>5000</v>
      </c>
      <c r="H174">
        <v>5000</v>
      </c>
      <c r="I174" s="17">
        <f t="shared" si="2"/>
        <v>5000</v>
      </c>
    </row>
    <row r="175" spans="1:10" ht="15" customHeight="1" outlineLevel="4">
      <c r="A175" s="1"/>
      <c r="B175" s="1"/>
      <c r="C175" s="1"/>
      <c r="D175" s="39">
        <v>89</v>
      </c>
      <c r="E175" s="17" t="s">
        <v>165</v>
      </c>
      <c r="F175">
        <v>1800</v>
      </c>
      <c r="G175">
        <v>1800</v>
      </c>
      <c r="H175">
        <v>1800</v>
      </c>
      <c r="I175" s="17">
        <f t="shared" si="2"/>
        <v>1800</v>
      </c>
    </row>
    <row r="176" spans="1:10" outlineLevel="3">
      <c r="A176" s="1"/>
      <c r="B176" s="1"/>
      <c r="C176" s="1"/>
      <c r="D176" s="13" t="s">
        <v>166</v>
      </c>
      <c r="E176" s="40"/>
      <c r="F176"/>
      <c r="I176" s="17">
        <f t="shared" si="2"/>
        <v>0</v>
      </c>
    </row>
    <row r="177" spans="1:9" ht="26.25" customHeight="1" outlineLevel="4">
      <c r="A177" s="1"/>
      <c r="B177" s="1"/>
      <c r="C177" s="1"/>
      <c r="D177" s="39">
        <v>90</v>
      </c>
      <c r="E177" s="17" t="s">
        <v>167</v>
      </c>
      <c r="F177">
        <v>95000</v>
      </c>
      <c r="G177">
        <v>95000</v>
      </c>
      <c r="H177">
        <v>95000</v>
      </c>
      <c r="I177" s="17">
        <f t="shared" si="2"/>
        <v>95000</v>
      </c>
    </row>
    <row r="178" spans="1:9" ht="15" customHeight="1" outlineLevel="4">
      <c r="A178" s="1"/>
      <c r="B178" s="1"/>
      <c r="C178" s="1"/>
      <c r="D178" s="39">
        <v>91</v>
      </c>
      <c r="E178" s="17" t="s">
        <v>168</v>
      </c>
      <c r="F178">
        <v>50000</v>
      </c>
      <c r="G178">
        <v>50000</v>
      </c>
      <c r="H178">
        <v>52000</v>
      </c>
      <c r="I178" s="17">
        <f t="shared" si="2"/>
        <v>50666.666666666664</v>
      </c>
    </row>
    <row r="179" spans="1:9" ht="15" customHeight="1" outlineLevel="4">
      <c r="A179" s="1"/>
      <c r="B179" s="1"/>
      <c r="C179" s="1"/>
      <c r="D179" s="39">
        <v>92</v>
      </c>
      <c r="E179" s="17" t="s">
        <v>169</v>
      </c>
      <c r="F179">
        <v>95000</v>
      </c>
      <c r="G179">
        <v>95000</v>
      </c>
      <c r="H179">
        <v>90000</v>
      </c>
      <c r="I179" s="17">
        <f t="shared" si="2"/>
        <v>93333.333333333328</v>
      </c>
    </row>
    <row r="180" spans="1:9" ht="15" customHeight="1" outlineLevel="4">
      <c r="A180" s="1"/>
      <c r="B180" s="1"/>
      <c r="C180" s="1"/>
      <c r="D180" s="39">
        <v>93</v>
      </c>
      <c r="E180" s="17" t="s">
        <v>170</v>
      </c>
      <c r="F180">
        <v>50000</v>
      </c>
      <c r="G180">
        <v>50000</v>
      </c>
      <c r="H180">
        <v>50000</v>
      </c>
      <c r="I180" s="17">
        <f t="shared" si="2"/>
        <v>50000</v>
      </c>
    </row>
    <row r="181" spans="1:9" ht="15" customHeight="1" outlineLevel="4">
      <c r="A181" s="1"/>
      <c r="B181" s="1"/>
      <c r="C181" s="1"/>
      <c r="D181" s="39">
        <v>94</v>
      </c>
      <c r="E181" s="17" t="s">
        <v>171</v>
      </c>
      <c r="F181">
        <v>37000</v>
      </c>
      <c r="G181">
        <v>37000</v>
      </c>
      <c r="H181">
        <v>38000</v>
      </c>
      <c r="I181" s="17">
        <f t="shared" si="2"/>
        <v>37333.333333333336</v>
      </c>
    </row>
    <row r="182" spans="1:9" ht="15" customHeight="1" outlineLevel="4">
      <c r="A182" s="1"/>
      <c r="B182" s="1"/>
      <c r="C182" s="1"/>
      <c r="D182" s="39">
        <v>95</v>
      </c>
      <c r="E182" s="17" t="s">
        <v>172</v>
      </c>
      <c r="F182">
        <v>60000</v>
      </c>
      <c r="G182">
        <v>60000</v>
      </c>
      <c r="H182">
        <v>58000</v>
      </c>
      <c r="I182" s="17">
        <f t="shared" si="2"/>
        <v>59333.333333333336</v>
      </c>
    </row>
    <row r="183" spans="1:9" ht="15" customHeight="1" outlineLevel="4">
      <c r="A183" s="1"/>
      <c r="B183" s="1"/>
      <c r="C183" s="1"/>
      <c r="D183" s="39">
        <v>96</v>
      </c>
      <c r="E183" s="17" t="s">
        <v>173</v>
      </c>
      <c r="F183">
        <v>40000</v>
      </c>
      <c r="G183">
        <v>42000</v>
      </c>
      <c r="H183">
        <v>42000</v>
      </c>
      <c r="I183" s="17">
        <f t="shared" si="2"/>
        <v>41333.333333333336</v>
      </c>
    </row>
    <row r="184" spans="1:9" ht="15" customHeight="1" outlineLevel="4">
      <c r="A184" s="1"/>
      <c r="B184" s="1"/>
      <c r="C184" s="1"/>
      <c r="D184" s="39">
        <v>97</v>
      </c>
      <c r="E184" s="17" t="s">
        <v>174</v>
      </c>
      <c r="F184">
        <v>27000</v>
      </c>
      <c r="G184">
        <v>27000</v>
      </c>
      <c r="H184">
        <v>26500</v>
      </c>
      <c r="I184" s="17">
        <f t="shared" si="2"/>
        <v>26833.333333333332</v>
      </c>
    </row>
    <row r="185" spans="1:9" ht="15" customHeight="1" outlineLevel="4">
      <c r="A185" s="1"/>
      <c r="B185" s="1"/>
      <c r="C185" s="1"/>
      <c r="D185" s="39">
        <v>98</v>
      </c>
      <c r="E185" s="17" t="s">
        <v>175</v>
      </c>
      <c r="F185">
        <v>12000</v>
      </c>
      <c r="G185">
        <v>12000</v>
      </c>
      <c r="H185">
        <v>12000</v>
      </c>
      <c r="I185" s="17">
        <f t="shared" si="2"/>
        <v>12000</v>
      </c>
    </row>
    <row r="186" spans="1:9" ht="15" customHeight="1" outlineLevel="4">
      <c r="A186" s="1"/>
      <c r="B186" s="1"/>
      <c r="C186" s="1"/>
      <c r="D186" s="39">
        <v>99</v>
      </c>
      <c r="E186" s="17" t="s">
        <v>176</v>
      </c>
      <c r="F186">
        <v>5000</v>
      </c>
      <c r="G186">
        <v>5000</v>
      </c>
      <c r="H186">
        <v>5000</v>
      </c>
      <c r="I186" s="17">
        <f t="shared" si="2"/>
        <v>5000</v>
      </c>
    </row>
    <row r="187" spans="1:9" ht="15" customHeight="1" outlineLevel="4">
      <c r="A187" s="1"/>
      <c r="B187" s="1"/>
      <c r="C187" s="1"/>
      <c r="D187" s="39">
        <v>100</v>
      </c>
      <c r="E187" s="17" t="s">
        <v>177</v>
      </c>
      <c r="F187">
        <v>5000</v>
      </c>
      <c r="G187">
        <v>5000</v>
      </c>
      <c r="H187">
        <v>5000</v>
      </c>
      <c r="I187" s="17">
        <f t="shared" si="2"/>
        <v>5000</v>
      </c>
    </row>
    <row r="188" spans="1:9" ht="15" customHeight="1" outlineLevel="4">
      <c r="A188" s="1"/>
      <c r="B188" s="1"/>
      <c r="C188" s="1"/>
      <c r="D188" s="39">
        <v>101</v>
      </c>
      <c r="E188" s="17" t="s">
        <v>165</v>
      </c>
      <c r="F188">
        <v>1800</v>
      </c>
      <c r="G188">
        <v>1800</v>
      </c>
      <c r="H188">
        <v>1800</v>
      </c>
      <c r="I188" s="17">
        <f t="shared" si="2"/>
        <v>1800</v>
      </c>
    </row>
    <row r="189" spans="1:9" outlineLevel="3">
      <c r="A189" s="1"/>
      <c r="B189" s="1"/>
      <c r="C189" s="1"/>
      <c r="D189" s="13" t="s">
        <v>178</v>
      </c>
      <c r="E189" s="26"/>
      <c r="F189"/>
      <c r="I189" s="17">
        <f t="shared" si="2"/>
        <v>0</v>
      </c>
    </row>
    <row r="190" spans="1:9" ht="15" customHeight="1" outlineLevel="4">
      <c r="A190" s="1"/>
      <c r="B190" s="1"/>
      <c r="C190" s="1"/>
      <c r="D190" s="39">
        <v>102</v>
      </c>
      <c r="E190" s="17" t="s">
        <v>179</v>
      </c>
      <c r="F190">
        <v>30000</v>
      </c>
      <c r="G190">
        <v>30000</v>
      </c>
      <c r="H190">
        <v>30000</v>
      </c>
      <c r="I190" s="17">
        <f t="shared" si="2"/>
        <v>30000</v>
      </c>
    </row>
    <row r="191" spans="1:9" ht="15" customHeight="1" outlineLevel="4">
      <c r="A191" s="1"/>
      <c r="B191" s="1"/>
      <c r="C191" s="1"/>
      <c r="D191" s="39">
        <v>103</v>
      </c>
      <c r="E191" s="17" t="s">
        <v>180</v>
      </c>
      <c r="F191">
        <v>35000</v>
      </c>
      <c r="G191">
        <v>34000</v>
      </c>
      <c r="H191">
        <v>35000</v>
      </c>
      <c r="I191" s="17">
        <f t="shared" si="2"/>
        <v>34666.666666666664</v>
      </c>
    </row>
    <row r="192" spans="1:9" ht="15" customHeight="1" outlineLevel="4">
      <c r="A192" s="1"/>
      <c r="B192" s="1"/>
      <c r="C192" s="1"/>
      <c r="D192" s="39">
        <v>104</v>
      </c>
      <c r="E192" s="17" t="s">
        <v>181</v>
      </c>
      <c r="F192">
        <v>16000</v>
      </c>
      <c r="G192">
        <v>16000</v>
      </c>
      <c r="H192">
        <v>16000</v>
      </c>
      <c r="I192" s="17">
        <f t="shared" si="2"/>
        <v>16000</v>
      </c>
    </row>
    <row r="193" spans="1:9" ht="15" customHeight="1" outlineLevel="4">
      <c r="A193" s="1"/>
      <c r="B193" s="1"/>
      <c r="C193" s="1"/>
      <c r="D193" s="39">
        <v>105</v>
      </c>
      <c r="E193" s="17" t="s">
        <v>182</v>
      </c>
      <c r="F193">
        <v>25000</v>
      </c>
      <c r="G193">
        <v>25000</v>
      </c>
      <c r="H193">
        <v>25000</v>
      </c>
      <c r="I193" s="17">
        <f t="shared" si="2"/>
        <v>25000</v>
      </c>
    </row>
    <row r="194" spans="1:9" ht="15" customHeight="1" outlineLevel="4">
      <c r="A194" s="1"/>
      <c r="B194" s="1"/>
      <c r="C194" s="1"/>
      <c r="D194" s="39">
        <v>106</v>
      </c>
      <c r="E194" s="24" t="s">
        <v>183</v>
      </c>
      <c r="F194" s="88">
        <v>40000</v>
      </c>
      <c r="G194" s="88">
        <v>40000</v>
      </c>
      <c r="H194" s="88">
        <v>40000</v>
      </c>
      <c r="I194" s="17">
        <f t="shared" si="2"/>
        <v>40000</v>
      </c>
    </row>
    <row r="195" spans="1:9" ht="15" customHeight="1" outlineLevel="4">
      <c r="A195" s="1"/>
      <c r="B195" s="1"/>
      <c r="C195" s="1"/>
      <c r="D195" s="39">
        <v>107</v>
      </c>
      <c r="E195" s="17" t="s">
        <v>184</v>
      </c>
      <c r="F195" s="88">
        <v>9000</v>
      </c>
      <c r="G195" s="88">
        <v>8500</v>
      </c>
      <c r="H195" s="88">
        <v>8500</v>
      </c>
      <c r="I195" s="17">
        <f t="shared" si="2"/>
        <v>8666.6666666666661</v>
      </c>
    </row>
    <row r="196" spans="1:9" ht="15" customHeight="1" outlineLevel="4">
      <c r="A196" s="1"/>
      <c r="B196" s="1"/>
      <c r="C196" s="1"/>
      <c r="D196" s="39">
        <v>108</v>
      </c>
      <c r="E196" s="17" t="s">
        <v>185</v>
      </c>
      <c r="F196" s="88">
        <v>1800</v>
      </c>
      <c r="G196" s="88">
        <v>1800</v>
      </c>
      <c r="H196" s="88">
        <v>1800</v>
      </c>
      <c r="I196" s="17">
        <f t="shared" si="2"/>
        <v>1800</v>
      </c>
    </row>
    <row r="197" spans="1:9" ht="15" customHeight="1" outlineLevel="4">
      <c r="A197" s="1"/>
      <c r="B197" s="1"/>
      <c r="C197" s="1"/>
      <c r="D197" s="39">
        <v>109</v>
      </c>
      <c r="E197" s="17" t="s">
        <v>186</v>
      </c>
      <c r="F197" s="88">
        <v>8000</v>
      </c>
      <c r="G197" s="88">
        <v>8000</v>
      </c>
      <c r="H197" s="88">
        <v>8000</v>
      </c>
      <c r="I197" s="17">
        <f t="shared" si="2"/>
        <v>8000</v>
      </c>
    </row>
    <row r="198" spans="1:9" ht="15" customHeight="1" outlineLevel="4">
      <c r="A198" s="1"/>
      <c r="B198" s="1"/>
      <c r="C198" s="1"/>
      <c r="D198" s="39">
        <v>110</v>
      </c>
      <c r="E198" s="24" t="s">
        <v>187</v>
      </c>
      <c r="F198" s="88">
        <v>600</v>
      </c>
      <c r="G198" s="88">
        <v>600</v>
      </c>
      <c r="H198" s="88">
        <v>600</v>
      </c>
      <c r="I198" s="17">
        <f t="shared" si="2"/>
        <v>600</v>
      </c>
    </row>
    <row r="199" spans="1:9" outlineLevel="2">
      <c r="A199" s="1"/>
      <c r="B199" s="1"/>
      <c r="C199" s="13" t="s">
        <v>188</v>
      </c>
      <c r="D199" s="13"/>
      <c r="E199" s="13"/>
      <c r="F199" s="88"/>
      <c r="G199" s="88"/>
      <c r="H199" s="88"/>
      <c r="I199" s="17">
        <f t="shared" si="2"/>
        <v>0</v>
      </c>
    </row>
    <row r="200" spans="1:9" outlineLevel="3">
      <c r="A200" s="1"/>
      <c r="B200" s="1"/>
      <c r="C200" s="21"/>
      <c r="D200" s="21" t="s">
        <v>189</v>
      </c>
      <c r="E200" s="22"/>
      <c r="F200" s="88"/>
      <c r="G200" s="88"/>
      <c r="H200" s="88"/>
      <c r="I200" s="17">
        <f t="shared" si="2"/>
        <v>0</v>
      </c>
    </row>
    <row r="201" spans="1:9" outlineLevel="4">
      <c r="A201" s="1"/>
      <c r="B201" s="1"/>
      <c r="C201" s="1"/>
      <c r="D201" s="39">
        <v>111</v>
      </c>
      <c r="E201" s="17" t="s">
        <v>190</v>
      </c>
      <c r="F201">
        <v>11000</v>
      </c>
      <c r="G201">
        <v>12000</v>
      </c>
      <c r="H201">
        <v>10000</v>
      </c>
      <c r="I201" s="17">
        <f t="shared" si="2"/>
        <v>11000</v>
      </c>
    </row>
    <row r="202" spans="1:9" ht="15" customHeight="1" outlineLevel="4">
      <c r="A202" s="1"/>
      <c r="B202" s="1"/>
      <c r="C202" s="1"/>
      <c r="D202" s="39">
        <v>112</v>
      </c>
      <c r="E202" s="17" t="s">
        <v>191</v>
      </c>
      <c r="F202">
        <v>15000</v>
      </c>
      <c r="G202">
        <v>18000</v>
      </c>
      <c r="H202">
        <v>16000</v>
      </c>
      <c r="I202" s="17">
        <f t="shared" si="2"/>
        <v>16333.333333333334</v>
      </c>
    </row>
    <row r="203" spans="1:9" ht="15" customHeight="1" outlineLevel="4">
      <c r="A203" s="1"/>
      <c r="B203" s="1"/>
      <c r="C203" s="1"/>
      <c r="D203" s="39">
        <v>113</v>
      </c>
      <c r="E203" s="17" t="s">
        <v>192</v>
      </c>
      <c r="F203">
        <v>20000</v>
      </c>
      <c r="G203">
        <v>20000</v>
      </c>
      <c r="H203">
        <v>20000</v>
      </c>
      <c r="I203" s="17">
        <f t="shared" si="2"/>
        <v>20000</v>
      </c>
    </row>
    <row r="204" spans="1:9" ht="15" customHeight="1" outlineLevel="1">
      <c r="A204" s="1"/>
      <c r="B204" s="20" t="s">
        <v>193</v>
      </c>
      <c r="C204" s="1"/>
      <c r="D204" s="38"/>
      <c r="E204" s="41"/>
      <c r="F204"/>
      <c r="I204" s="17">
        <f t="shared" si="2"/>
        <v>0</v>
      </c>
    </row>
    <row r="205" spans="1:9" outlineLevel="2">
      <c r="A205" s="1"/>
      <c r="B205" s="1"/>
      <c r="C205" s="13" t="s">
        <v>194</v>
      </c>
      <c r="D205" s="13"/>
      <c r="E205" s="13"/>
      <c r="F205"/>
      <c r="I205" s="17">
        <f t="shared" si="2"/>
        <v>0</v>
      </c>
    </row>
    <row r="206" spans="1:9" outlineLevel="3">
      <c r="A206" s="1"/>
      <c r="B206" s="1"/>
      <c r="C206" s="1"/>
      <c r="D206" s="13" t="s">
        <v>195</v>
      </c>
      <c r="E206" s="26"/>
      <c r="F206"/>
      <c r="I206" s="17">
        <f t="shared" si="2"/>
        <v>0</v>
      </c>
    </row>
    <row r="207" spans="1:9" ht="15" customHeight="1" outlineLevel="4">
      <c r="A207" s="1"/>
      <c r="B207" s="1"/>
      <c r="C207" s="1"/>
      <c r="D207" s="39">
        <v>114</v>
      </c>
      <c r="E207" s="17" t="s">
        <v>196</v>
      </c>
      <c r="F207">
        <v>160000</v>
      </c>
      <c r="G207">
        <v>165000</v>
      </c>
      <c r="H207">
        <v>160000</v>
      </c>
      <c r="I207" s="17">
        <f t="shared" si="2"/>
        <v>161666.66666666666</v>
      </c>
    </row>
    <row r="208" spans="1:9" ht="15" customHeight="1" outlineLevel="4">
      <c r="A208" s="1"/>
      <c r="B208" s="1"/>
      <c r="C208" s="1"/>
      <c r="D208" s="39">
        <v>115</v>
      </c>
      <c r="E208" s="17" t="s">
        <v>197</v>
      </c>
      <c r="F208">
        <v>65000</v>
      </c>
      <c r="G208">
        <v>65000</v>
      </c>
      <c r="H208">
        <v>65000</v>
      </c>
      <c r="I208" s="17">
        <f t="shared" si="2"/>
        <v>65000</v>
      </c>
    </row>
    <row r="209" spans="1:9" ht="15" customHeight="1" outlineLevel="4">
      <c r="A209" s="1"/>
      <c r="B209" s="1"/>
      <c r="C209" s="1"/>
      <c r="D209" s="39">
        <v>116</v>
      </c>
      <c r="E209" s="17" t="s">
        <v>198</v>
      </c>
      <c r="F209">
        <v>65000</v>
      </c>
      <c r="G209">
        <v>65000</v>
      </c>
      <c r="H209">
        <v>65000</v>
      </c>
      <c r="I209" s="17">
        <f t="shared" si="2"/>
        <v>65000</v>
      </c>
    </row>
    <row r="210" spans="1:9" outlineLevel="3">
      <c r="A210" s="1"/>
      <c r="B210" s="1"/>
      <c r="C210" s="1"/>
      <c r="D210" s="13" t="s">
        <v>199</v>
      </c>
      <c r="E210" s="26"/>
      <c r="F210"/>
      <c r="I210" s="17">
        <f t="shared" ref="I210:I240" si="3">(F210+G210+H210)/3</f>
        <v>0</v>
      </c>
    </row>
    <row r="211" spans="1:9" ht="24.75" customHeight="1" outlineLevel="4">
      <c r="A211" s="1"/>
      <c r="B211" s="1"/>
      <c r="C211" s="1"/>
      <c r="D211" s="39">
        <v>117</v>
      </c>
      <c r="E211" s="17" t="s">
        <v>200</v>
      </c>
      <c r="F211">
        <v>175000</v>
      </c>
      <c r="G211">
        <v>170000</v>
      </c>
      <c r="H211">
        <v>175000</v>
      </c>
      <c r="I211" s="17">
        <f t="shared" si="3"/>
        <v>173333.33333333334</v>
      </c>
    </row>
    <row r="212" spans="1:9" ht="15" customHeight="1" outlineLevel="4">
      <c r="A212" s="1"/>
      <c r="B212" s="1"/>
      <c r="C212" s="1"/>
      <c r="D212" s="39">
        <v>118</v>
      </c>
      <c r="E212" s="17" t="s">
        <v>201</v>
      </c>
      <c r="F212">
        <v>165000</v>
      </c>
      <c r="G212">
        <v>165000</v>
      </c>
      <c r="H212">
        <v>160000</v>
      </c>
      <c r="I212" s="17">
        <f t="shared" si="3"/>
        <v>163333.33333333334</v>
      </c>
    </row>
    <row r="213" spans="1:9" ht="27.75" customHeight="1" outlineLevel="4">
      <c r="A213" s="1"/>
      <c r="B213" s="1"/>
      <c r="C213" s="1"/>
      <c r="D213" s="39">
        <v>119</v>
      </c>
      <c r="E213" s="17" t="s">
        <v>202</v>
      </c>
      <c r="F213">
        <v>60000</v>
      </c>
      <c r="G213">
        <v>60000</v>
      </c>
      <c r="H213">
        <v>60000</v>
      </c>
      <c r="I213" s="17">
        <f t="shared" si="3"/>
        <v>60000</v>
      </c>
    </row>
    <row r="214" spans="1:9" outlineLevel="3">
      <c r="A214" s="1"/>
      <c r="B214" s="1"/>
      <c r="C214" s="1"/>
      <c r="D214" s="13" t="s">
        <v>203</v>
      </c>
      <c r="E214" s="40"/>
      <c r="F214"/>
      <c r="I214" s="17">
        <f t="shared" si="3"/>
        <v>0</v>
      </c>
    </row>
    <row r="215" spans="1:9" ht="15" customHeight="1" outlineLevel="4">
      <c r="A215" s="1"/>
      <c r="B215" s="1"/>
      <c r="C215" s="1"/>
      <c r="D215" s="39">
        <v>120</v>
      </c>
      <c r="E215" s="17" t="s">
        <v>204</v>
      </c>
      <c r="F215">
        <v>47000</v>
      </c>
      <c r="G215">
        <v>48000</v>
      </c>
      <c r="H215">
        <v>47000</v>
      </c>
      <c r="I215" s="17">
        <f t="shared" si="3"/>
        <v>47333.333333333336</v>
      </c>
    </row>
    <row r="216" spans="1:9" ht="15" customHeight="1" outlineLevel="4">
      <c r="A216" s="1"/>
      <c r="B216" s="1"/>
      <c r="C216" s="1"/>
      <c r="D216" s="39">
        <v>121</v>
      </c>
      <c r="E216" s="17" t="s">
        <v>205</v>
      </c>
      <c r="F216">
        <v>30000</v>
      </c>
      <c r="G216">
        <v>32000</v>
      </c>
      <c r="H216">
        <v>30000</v>
      </c>
      <c r="I216" s="17">
        <f t="shared" si="3"/>
        <v>30666.666666666668</v>
      </c>
    </row>
    <row r="217" spans="1:9" ht="15" customHeight="1" outlineLevel="4">
      <c r="A217" s="1"/>
      <c r="B217" s="1"/>
      <c r="C217" s="1"/>
      <c r="D217" s="39">
        <v>122</v>
      </c>
      <c r="E217" s="17" t="s">
        <v>206</v>
      </c>
      <c r="F217">
        <v>25000</v>
      </c>
      <c r="G217">
        <v>25000</v>
      </c>
      <c r="H217">
        <v>25000</v>
      </c>
      <c r="I217" s="17">
        <f t="shared" si="3"/>
        <v>25000</v>
      </c>
    </row>
    <row r="218" spans="1:9" outlineLevel="2">
      <c r="A218" s="1"/>
      <c r="B218" s="1"/>
      <c r="C218" s="13" t="s">
        <v>207</v>
      </c>
      <c r="D218" s="13"/>
      <c r="E218" s="13"/>
      <c r="F218"/>
      <c r="I218" s="17">
        <f t="shared" si="3"/>
        <v>0</v>
      </c>
    </row>
    <row r="219" spans="1:9" outlineLevel="3">
      <c r="A219" s="1"/>
      <c r="B219" s="1"/>
      <c r="C219" s="21"/>
      <c r="D219" s="21" t="s">
        <v>208</v>
      </c>
      <c r="E219" s="22"/>
      <c r="F219"/>
      <c r="I219" s="17">
        <f t="shared" si="3"/>
        <v>0</v>
      </c>
    </row>
    <row r="220" spans="1:9" ht="15" customHeight="1" outlineLevel="4">
      <c r="A220" s="1"/>
      <c r="B220" s="1"/>
      <c r="C220" s="1"/>
      <c r="D220" s="39">
        <v>123</v>
      </c>
      <c r="E220" s="41" t="s">
        <v>209</v>
      </c>
      <c r="F220">
        <v>5000</v>
      </c>
      <c r="G220">
        <v>5000</v>
      </c>
      <c r="H220">
        <v>5000</v>
      </c>
      <c r="I220" s="17">
        <f t="shared" si="3"/>
        <v>5000</v>
      </c>
    </row>
    <row r="221" spans="1:9" ht="15" customHeight="1">
      <c r="A221" s="8" t="s">
        <v>210</v>
      </c>
      <c r="B221" s="8"/>
      <c r="C221" s="8"/>
      <c r="D221" s="8"/>
      <c r="E221" s="8"/>
      <c r="F221" s="8"/>
      <c r="I221" s="17">
        <f t="shared" si="3"/>
        <v>0</v>
      </c>
    </row>
    <row r="222" spans="1:9" ht="15" customHeight="1" outlineLevel="1">
      <c r="A222" s="42"/>
      <c r="B222" s="12" t="s">
        <v>211</v>
      </c>
      <c r="C222" s="12"/>
      <c r="D222" s="12"/>
      <c r="E222" s="43"/>
      <c r="F222"/>
      <c r="I222" s="17">
        <f t="shared" si="3"/>
        <v>0</v>
      </c>
    </row>
    <row r="223" spans="1:9" ht="15" customHeight="1" outlineLevel="2">
      <c r="A223" s="42"/>
      <c r="B223" s="43"/>
      <c r="C223" s="44" t="s">
        <v>212</v>
      </c>
      <c r="D223" s="43"/>
      <c r="E223" s="43"/>
      <c r="F223"/>
      <c r="I223" s="17">
        <f t="shared" si="3"/>
        <v>0</v>
      </c>
    </row>
    <row r="224" spans="1:9" outlineLevel="3">
      <c r="A224" s="42"/>
      <c r="B224" s="43"/>
      <c r="C224" s="44"/>
      <c r="D224" s="13" t="s">
        <v>213</v>
      </c>
      <c r="E224" s="43"/>
      <c r="F224"/>
      <c r="I224" s="17">
        <f t="shared" si="3"/>
        <v>0</v>
      </c>
    </row>
    <row r="225" spans="1:9" ht="15" customHeight="1" outlineLevel="4">
      <c r="A225" s="42"/>
      <c r="B225" s="43"/>
      <c r="C225" s="44"/>
      <c r="D225" s="3">
        <v>124</v>
      </c>
      <c r="E225" s="41" t="s">
        <v>214</v>
      </c>
      <c r="F225">
        <v>180000</v>
      </c>
      <c r="G225">
        <v>180000</v>
      </c>
      <c r="H225">
        <v>200000</v>
      </c>
      <c r="I225" s="17">
        <f t="shared" si="3"/>
        <v>186666.66666666666</v>
      </c>
    </row>
    <row r="226" spans="1:9" ht="15" customHeight="1" outlineLevel="1">
      <c r="A226" s="1"/>
      <c r="B226" s="10" t="s">
        <v>215</v>
      </c>
      <c r="C226" s="10"/>
      <c r="D226" s="10"/>
      <c r="E226" s="10"/>
      <c r="F226"/>
      <c r="I226" s="17">
        <f t="shared" si="3"/>
        <v>0</v>
      </c>
    </row>
    <row r="227" spans="1:9" outlineLevel="2">
      <c r="A227" s="1"/>
      <c r="B227" s="1"/>
      <c r="C227" s="13" t="s">
        <v>216</v>
      </c>
      <c r="D227" s="13"/>
      <c r="E227" s="18"/>
      <c r="F227"/>
      <c r="I227" s="17">
        <f t="shared" si="3"/>
        <v>0</v>
      </c>
    </row>
    <row r="228" spans="1:9" outlineLevel="3">
      <c r="A228" s="1"/>
      <c r="B228" s="1"/>
      <c r="C228" s="13"/>
      <c r="D228" s="13" t="s">
        <v>217</v>
      </c>
      <c r="E228" s="18"/>
      <c r="F228"/>
      <c r="I228" s="17">
        <f t="shared" si="3"/>
        <v>0</v>
      </c>
    </row>
    <row r="229" spans="1:9" ht="15" customHeight="1" outlineLevel="4">
      <c r="A229" s="1"/>
      <c r="B229" s="1"/>
      <c r="C229" s="1"/>
      <c r="D229" s="16">
        <v>125</v>
      </c>
      <c r="E229" s="17" t="s">
        <v>218</v>
      </c>
      <c r="F229">
        <v>3500</v>
      </c>
      <c r="G229">
        <v>3500</v>
      </c>
      <c r="H229">
        <v>3500</v>
      </c>
      <c r="I229" s="17">
        <f t="shared" si="3"/>
        <v>3500</v>
      </c>
    </row>
    <row r="230" spans="1:9" ht="15" customHeight="1" outlineLevel="4">
      <c r="A230" s="1"/>
      <c r="B230" s="1"/>
      <c r="C230" s="1"/>
      <c r="D230" s="16">
        <v>126</v>
      </c>
      <c r="E230" s="17" t="s">
        <v>219</v>
      </c>
      <c r="F230">
        <v>11000</v>
      </c>
      <c r="G230">
        <v>10000</v>
      </c>
      <c r="H230">
        <v>11000</v>
      </c>
      <c r="I230" s="17">
        <f t="shared" si="3"/>
        <v>10666.666666666666</v>
      </c>
    </row>
    <row r="231" spans="1:9" outlineLevel="4">
      <c r="A231" s="1"/>
      <c r="B231" s="1"/>
      <c r="C231" s="1"/>
      <c r="D231" s="16">
        <v>127</v>
      </c>
      <c r="E231" s="17" t="s">
        <v>220</v>
      </c>
      <c r="F231">
        <v>80000</v>
      </c>
      <c r="G231">
        <v>80000</v>
      </c>
      <c r="H231">
        <v>80000</v>
      </c>
      <c r="I231" s="17">
        <f t="shared" si="3"/>
        <v>80000</v>
      </c>
    </row>
    <row r="232" spans="1:9" ht="15" customHeight="1" outlineLevel="4">
      <c r="A232" s="1"/>
      <c r="B232" s="1"/>
      <c r="C232" s="1"/>
      <c r="D232" s="16">
        <v>128</v>
      </c>
      <c r="E232" s="17" t="s">
        <v>221</v>
      </c>
      <c r="F232">
        <v>300</v>
      </c>
      <c r="G232">
        <v>300</v>
      </c>
      <c r="H232">
        <v>300</v>
      </c>
      <c r="I232" s="17">
        <f t="shared" si="3"/>
        <v>300</v>
      </c>
    </row>
    <row r="233" spans="1:9" ht="15" customHeight="1" outlineLevel="4">
      <c r="A233" s="1"/>
      <c r="B233" s="1"/>
      <c r="C233" s="1"/>
      <c r="D233" s="16">
        <v>129</v>
      </c>
      <c r="E233" s="17" t="s">
        <v>222</v>
      </c>
      <c r="F233">
        <v>185000</v>
      </c>
      <c r="G233">
        <v>185000</v>
      </c>
      <c r="H233">
        <v>190000</v>
      </c>
      <c r="I233" s="17">
        <f t="shared" si="3"/>
        <v>186666.66666666666</v>
      </c>
    </row>
    <row r="234" spans="1:9" ht="12.75" customHeight="1" outlineLevel="4">
      <c r="A234" s="1"/>
      <c r="B234" s="1"/>
      <c r="C234" s="1"/>
      <c r="D234" s="16">
        <v>130</v>
      </c>
      <c r="E234" s="17" t="s">
        <v>223</v>
      </c>
      <c r="F234">
        <v>70000</v>
      </c>
      <c r="G234">
        <v>70000</v>
      </c>
      <c r="H234">
        <v>70000</v>
      </c>
      <c r="I234" s="17">
        <f t="shared" si="3"/>
        <v>70000</v>
      </c>
    </row>
    <row r="235" spans="1:9" outlineLevel="2">
      <c r="A235" s="1"/>
      <c r="B235" s="1"/>
      <c r="C235" s="13" t="s">
        <v>224</v>
      </c>
      <c r="D235" s="13"/>
      <c r="E235" s="13"/>
      <c r="F235"/>
      <c r="I235" s="17">
        <f t="shared" si="3"/>
        <v>0</v>
      </c>
    </row>
    <row r="236" spans="1:9" outlineLevel="3">
      <c r="A236" s="1"/>
      <c r="B236" s="1"/>
      <c r="C236" s="21"/>
      <c r="D236" s="21" t="s">
        <v>225</v>
      </c>
      <c r="E236" s="22"/>
      <c r="F236"/>
      <c r="I236" s="17">
        <f t="shared" si="3"/>
        <v>0</v>
      </c>
    </row>
    <row r="237" spans="1:9" ht="39" customHeight="1" outlineLevel="4">
      <c r="A237" s="1"/>
      <c r="B237" s="1"/>
      <c r="C237" s="1"/>
      <c r="D237" s="16">
        <v>131</v>
      </c>
      <c r="E237" s="17" t="s">
        <v>226</v>
      </c>
      <c r="F237">
        <v>1000000</v>
      </c>
      <c r="G237">
        <v>1000000</v>
      </c>
      <c r="H237">
        <v>1000000</v>
      </c>
      <c r="I237" s="17">
        <f t="shared" si="3"/>
        <v>1000000</v>
      </c>
    </row>
    <row r="238" spans="1:9" ht="15" customHeight="1" outlineLevel="1">
      <c r="A238" s="1"/>
      <c r="B238" s="10" t="s">
        <v>227</v>
      </c>
      <c r="C238" s="10"/>
      <c r="D238" s="10"/>
      <c r="E238" s="10"/>
      <c r="F238"/>
      <c r="I238" s="17">
        <f t="shared" si="3"/>
        <v>0</v>
      </c>
    </row>
    <row r="239" spans="1:9" outlineLevel="2">
      <c r="A239" s="1"/>
      <c r="B239" s="1"/>
      <c r="C239" s="28" t="s">
        <v>228</v>
      </c>
      <c r="D239" s="45"/>
      <c r="E239" s="45"/>
      <c r="F239"/>
      <c r="I239" s="17">
        <f t="shared" si="3"/>
        <v>0</v>
      </c>
    </row>
    <row r="240" spans="1:9" outlineLevel="3">
      <c r="A240" s="1"/>
      <c r="B240" s="1"/>
      <c r="C240" s="45"/>
      <c r="D240" s="28" t="s">
        <v>229</v>
      </c>
      <c r="E240" s="31"/>
      <c r="F240"/>
      <c r="I240" s="17">
        <f t="shared" si="3"/>
        <v>0</v>
      </c>
    </row>
    <row r="241" spans="1:9" ht="15" customHeight="1" outlineLevel="4">
      <c r="A241" s="1"/>
      <c r="B241" s="1"/>
      <c r="C241" s="1"/>
      <c r="D241" s="39">
        <v>132</v>
      </c>
      <c r="E241" s="46" t="s">
        <v>230</v>
      </c>
      <c r="F241">
        <v>1320</v>
      </c>
      <c r="I241" s="17">
        <f t="shared" ref="I241:I249" si="4">(F241+G241+H241)/1</f>
        <v>1320</v>
      </c>
    </row>
    <row r="242" spans="1:9" ht="15" customHeight="1" outlineLevel="4">
      <c r="A242" s="1"/>
      <c r="B242" s="1"/>
      <c r="C242" s="1"/>
      <c r="D242" s="39">
        <v>133</v>
      </c>
      <c r="E242" s="17" t="s">
        <v>231</v>
      </c>
      <c r="F242">
        <v>120</v>
      </c>
      <c r="I242" s="17">
        <f t="shared" si="4"/>
        <v>120</v>
      </c>
    </row>
    <row r="243" spans="1:9" outlineLevel="2">
      <c r="A243" s="1"/>
      <c r="B243" s="1"/>
      <c r="C243" s="13" t="s">
        <v>232</v>
      </c>
      <c r="D243" s="13"/>
      <c r="E243" s="13"/>
      <c r="F243"/>
      <c r="I243" s="17">
        <f t="shared" si="4"/>
        <v>0</v>
      </c>
    </row>
    <row r="244" spans="1:9" outlineLevel="3">
      <c r="A244" s="1"/>
      <c r="B244" s="1"/>
      <c r="C244" s="21"/>
      <c r="D244" s="21" t="s">
        <v>233</v>
      </c>
      <c r="E244" s="22"/>
      <c r="F244"/>
      <c r="I244" s="17">
        <f t="shared" si="4"/>
        <v>0</v>
      </c>
    </row>
    <row r="245" spans="1:9" ht="15" customHeight="1" outlineLevel="4">
      <c r="A245" s="1"/>
      <c r="B245" s="1"/>
      <c r="C245" s="1"/>
      <c r="D245" s="39">
        <v>134</v>
      </c>
      <c r="E245" s="17" t="s">
        <v>234</v>
      </c>
      <c r="F245">
        <v>3000</v>
      </c>
      <c r="I245" s="17">
        <f t="shared" si="4"/>
        <v>3000</v>
      </c>
    </row>
    <row r="246" spans="1:9" ht="15" customHeight="1" outlineLevel="4">
      <c r="A246" s="1"/>
      <c r="B246" s="1"/>
      <c r="C246" s="1"/>
      <c r="D246" s="39">
        <v>135</v>
      </c>
      <c r="E246" s="17" t="s">
        <v>235</v>
      </c>
      <c r="F246">
        <v>3000</v>
      </c>
      <c r="I246" s="17">
        <f t="shared" si="4"/>
        <v>3000</v>
      </c>
    </row>
    <row r="247" spans="1:9" outlineLevel="2">
      <c r="A247" s="1"/>
      <c r="B247" s="1"/>
      <c r="C247" s="13" t="s">
        <v>236</v>
      </c>
      <c r="D247" s="13"/>
      <c r="E247" s="13"/>
      <c r="F247"/>
      <c r="I247" s="17">
        <f t="shared" si="4"/>
        <v>0</v>
      </c>
    </row>
    <row r="248" spans="1:9" outlineLevel="3">
      <c r="A248" s="1"/>
      <c r="B248" s="1"/>
      <c r="C248" s="21"/>
      <c r="D248" s="21" t="s">
        <v>237</v>
      </c>
      <c r="E248" s="22"/>
      <c r="F248"/>
      <c r="I248" s="17">
        <f t="shared" si="4"/>
        <v>0</v>
      </c>
    </row>
    <row r="249" spans="1:9" ht="15" customHeight="1" outlineLevel="4">
      <c r="A249" s="1"/>
      <c r="B249" s="1"/>
      <c r="C249" s="1"/>
      <c r="D249" s="16">
        <v>136</v>
      </c>
      <c r="E249" s="17" t="s">
        <v>238</v>
      </c>
      <c r="F249">
        <v>990</v>
      </c>
      <c r="I249" s="17">
        <f t="shared" si="4"/>
        <v>990</v>
      </c>
    </row>
    <row r="250" spans="1:9" outlineLevel="2">
      <c r="A250" s="1"/>
      <c r="B250" s="1"/>
      <c r="C250" s="13" t="s">
        <v>239</v>
      </c>
      <c r="D250" s="13"/>
      <c r="E250" s="13"/>
      <c r="F250"/>
      <c r="I250" s="17"/>
    </row>
    <row r="251" spans="1:9" outlineLevel="3">
      <c r="A251" s="1"/>
      <c r="B251" s="1"/>
      <c r="C251" s="21"/>
      <c r="D251" s="21" t="s">
        <v>240</v>
      </c>
      <c r="E251" s="22"/>
      <c r="F251"/>
      <c r="I251" s="17"/>
    </row>
    <row r="252" spans="1:9" ht="15" customHeight="1" outlineLevel="4">
      <c r="A252" s="1"/>
      <c r="B252" s="1"/>
      <c r="C252" s="1"/>
      <c r="D252" s="39">
        <v>137</v>
      </c>
      <c r="E252" s="17" t="s">
        <v>241</v>
      </c>
      <c r="F252">
        <v>2000</v>
      </c>
      <c r="G252">
        <v>2000</v>
      </c>
      <c r="H252">
        <v>2000</v>
      </c>
      <c r="I252" s="17">
        <f>(F252+G252+H252)/3</f>
        <v>2000</v>
      </c>
    </row>
    <row r="253" spans="1:9" ht="15" customHeight="1" outlineLevel="4">
      <c r="A253" s="1"/>
      <c r="B253" s="1"/>
      <c r="C253" s="1"/>
      <c r="D253" s="39">
        <v>138</v>
      </c>
      <c r="E253" s="17" t="s">
        <v>242</v>
      </c>
      <c r="F253">
        <v>660</v>
      </c>
      <c r="G253">
        <v>660</v>
      </c>
      <c r="H253">
        <v>660</v>
      </c>
      <c r="I253" s="17">
        <f>(F253+G253+H253)/3</f>
        <v>660</v>
      </c>
    </row>
    <row r="254" spans="1:9" ht="15" customHeight="1" outlineLevel="1">
      <c r="A254" s="1"/>
      <c r="B254" s="10" t="s">
        <v>243</v>
      </c>
      <c r="C254" s="10"/>
      <c r="D254" s="10"/>
      <c r="E254" s="10"/>
      <c r="F254"/>
      <c r="I254" s="17">
        <f>(F254+G254+H254)/3</f>
        <v>0</v>
      </c>
    </row>
    <row r="255" spans="1:9" outlineLevel="2">
      <c r="A255" s="1"/>
      <c r="B255" s="1"/>
      <c r="C255" s="28" t="s">
        <v>244</v>
      </c>
      <c r="D255" s="45"/>
      <c r="E255" s="45"/>
      <c r="F255"/>
      <c r="I255" s="17">
        <f>(F255+G255+H255)/3</f>
        <v>0</v>
      </c>
    </row>
    <row r="256" spans="1:9" outlineLevel="3">
      <c r="A256" s="1"/>
      <c r="B256" s="1"/>
      <c r="C256" s="45"/>
      <c r="D256" s="28" t="s">
        <v>245</v>
      </c>
      <c r="E256" s="31"/>
      <c r="F256"/>
      <c r="I256" s="17">
        <f>(F256+G256+H256)/3</f>
        <v>0</v>
      </c>
    </row>
    <row r="257" spans="1:9" ht="15" customHeight="1" outlineLevel="4">
      <c r="A257" s="1"/>
      <c r="B257" s="1"/>
      <c r="C257" s="1"/>
      <c r="D257" s="47">
        <v>139</v>
      </c>
      <c r="E257" s="17" t="s">
        <v>246</v>
      </c>
      <c r="F257" s="88">
        <v>112.64</v>
      </c>
      <c r="G257" s="88"/>
      <c r="H257" s="88"/>
      <c r="I257" s="17">
        <f>(F257+G257+H257)/1</f>
        <v>112.64</v>
      </c>
    </row>
    <row r="258" spans="1:9" ht="15" customHeight="1" outlineLevel="4">
      <c r="A258" s="1"/>
      <c r="B258" s="1"/>
      <c r="C258" s="1"/>
      <c r="D258" s="47">
        <v>140</v>
      </c>
      <c r="E258" s="17" t="s">
        <v>477</v>
      </c>
      <c r="F258" s="88">
        <v>134.6</v>
      </c>
      <c r="G258" s="88"/>
      <c r="H258" s="88"/>
      <c r="I258" s="17">
        <f>(F258+G258+H258)/1</f>
        <v>134.6</v>
      </c>
    </row>
    <row r="259" spans="1:9" outlineLevel="2">
      <c r="A259" s="1"/>
      <c r="B259" s="1"/>
      <c r="C259" s="13" t="s">
        <v>247</v>
      </c>
      <c r="D259" s="13"/>
      <c r="E259" s="13"/>
      <c r="F259"/>
      <c r="I259" s="17">
        <f t="shared" ref="I259:I290" si="5">(F259+G259+H259)/3</f>
        <v>0</v>
      </c>
    </row>
    <row r="260" spans="1:9" outlineLevel="3">
      <c r="A260" s="1"/>
      <c r="B260" s="1"/>
      <c r="C260" s="21"/>
      <c r="D260" s="21" t="s">
        <v>248</v>
      </c>
      <c r="E260" s="22"/>
      <c r="F260"/>
      <c r="I260" s="17">
        <f t="shared" si="5"/>
        <v>0</v>
      </c>
    </row>
    <row r="261" spans="1:9" ht="15" customHeight="1" outlineLevel="4">
      <c r="A261" s="1"/>
      <c r="B261" s="1"/>
      <c r="C261" s="1"/>
      <c r="D261" s="16">
        <v>141</v>
      </c>
      <c r="E261" s="17" t="s">
        <v>249</v>
      </c>
      <c r="F261">
        <v>5000</v>
      </c>
      <c r="G261">
        <v>5000</v>
      </c>
      <c r="H261">
        <v>5000</v>
      </c>
      <c r="I261" s="17">
        <f t="shared" si="5"/>
        <v>5000</v>
      </c>
    </row>
    <row r="262" spans="1:9" ht="15" customHeight="1" outlineLevel="4">
      <c r="A262" s="1"/>
      <c r="B262" s="1"/>
      <c r="C262" s="1"/>
      <c r="D262" s="30">
        <v>142</v>
      </c>
      <c r="E262" s="17" t="s">
        <v>250</v>
      </c>
      <c r="F262">
        <v>3500</v>
      </c>
      <c r="G262">
        <v>3500</v>
      </c>
      <c r="H262">
        <v>3500</v>
      </c>
      <c r="I262" s="17">
        <f t="shared" si="5"/>
        <v>3500</v>
      </c>
    </row>
    <row r="263" spans="1:9" outlineLevel="2">
      <c r="A263" s="1"/>
      <c r="B263" s="1"/>
      <c r="C263" s="13" t="s">
        <v>251</v>
      </c>
      <c r="D263" s="13"/>
      <c r="E263" s="13"/>
      <c r="F263"/>
      <c r="I263" s="17">
        <f t="shared" si="5"/>
        <v>0</v>
      </c>
    </row>
    <row r="264" spans="1:9" outlineLevel="3">
      <c r="A264" s="1"/>
      <c r="B264" s="1"/>
      <c r="C264" s="21"/>
      <c r="D264" s="21" t="s">
        <v>252</v>
      </c>
      <c r="E264" s="22"/>
      <c r="F264"/>
      <c r="I264" s="17">
        <f t="shared" si="5"/>
        <v>0</v>
      </c>
    </row>
    <row r="265" spans="1:9" ht="15" customHeight="1" outlineLevel="4">
      <c r="A265" s="1"/>
      <c r="B265" s="1"/>
      <c r="C265" s="1"/>
      <c r="D265" s="16">
        <v>143</v>
      </c>
      <c r="E265" s="17" t="s">
        <v>253</v>
      </c>
      <c r="F265"/>
      <c r="I265" s="17">
        <f t="shared" si="5"/>
        <v>0</v>
      </c>
    </row>
    <row r="266" spans="1:9" ht="15" customHeight="1">
      <c r="A266" s="8" t="s">
        <v>254</v>
      </c>
      <c r="B266" s="8"/>
      <c r="C266" s="8"/>
      <c r="D266" s="8"/>
      <c r="E266" s="8"/>
      <c r="F266" s="8"/>
      <c r="I266" s="17">
        <f t="shared" si="5"/>
        <v>0</v>
      </c>
    </row>
    <row r="267" spans="1:9" ht="15" customHeight="1" outlineLevel="1">
      <c r="A267" s="1"/>
      <c r="B267" s="48" t="s">
        <v>255</v>
      </c>
      <c r="C267" s="49"/>
      <c r="D267" s="49"/>
      <c r="E267" s="49"/>
      <c r="F267"/>
      <c r="I267" s="17">
        <f t="shared" si="5"/>
        <v>0</v>
      </c>
    </row>
    <row r="268" spans="1:9" outlineLevel="2">
      <c r="A268" s="1"/>
      <c r="B268" s="1"/>
      <c r="C268" s="13" t="s">
        <v>256</v>
      </c>
      <c r="D268" s="13"/>
      <c r="E268" s="13"/>
      <c r="F268"/>
      <c r="I268" s="17">
        <f t="shared" si="5"/>
        <v>0</v>
      </c>
    </row>
    <row r="269" spans="1:9" outlineLevel="3">
      <c r="A269" s="1"/>
      <c r="B269" s="1"/>
      <c r="C269" s="21"/>
      <c r="D269" s="21" t="s">
        <v>257</v>
      </c>
      <c r="E269" s="22"/>
      <c r="F269"/>
      <c r="I269" s="17">
        <f t="shared" si="5"/>
        <v>0</v>
      </c>
    </row>
    <row r="270" spans="1:9" ht="15" customHeight="1" outlineLevel="4">
      <c r="A270" s="1"/>
      <c r="B270" s="1"/>
      <c r="C270" s="1"/>
      <c r="D270" s="16">
        <v>144</v>
      </c>
      <c r="E270" s="17" t="s">
        <v>258</v>
      </c>
      <c r="F270">
        <v>175000</v>
      </c>
      <c r="G270">
        <v>180000</v>
      </c>
      <c r="H270">
        <v>175000</v>
      </c>
      <c r="I270" s="17">
        <f t="shared" si="5"/>
        <v>176666.66666666666</v>
      </c>
    </row>
    <row r="271" spans="1:9" ht="15" customHeight="1" outlineLevel="4">
      <c r="A271" s="1"/>
      <c r="B271" s="1"/>
      <c r="C271" s="1"/>
      <c r="D271" s="16">
        <v>145</v>
      </c>
      <c r="E271" s="24" t="s">
        <v>259</v>
      </c>
      <c r="F271">
        <v>450000</v>
      </c>
      <c r="G271">
        <v>450000</v>
      </c>
      <c r="H271">
        <v>430000</v>
      </c>
      <c r="I271" s="17">
        <f t="shared" si="5"/>
        <v>443333.33333333331</v>
      </c>
    </row>
    <row r="272" spans="1:9" ht="15" customHeight="1" outlineLevel="4">
      <c r="A272" s="1"/>
      <c r="B272" s="1"/>
      <c r="C272" s="1"/>
      <c r="D272" s="16">
        <v>146</v>
      </c>
      <c r="E272" s="17" t="s">
        <v>260</v>
      </c>
      <c r="F272">
        <v>200000</v>
      </c>
      <c r="G272">
        <v>200000</v>
      </c>
      <c r="H272">
        <v>200000</v>
      </c>
      <c r="I272" s="17">
        <f t="shared" si="5"/>
        <v>200000</v>
      </c>
    </row>
    <row r="273" spans="1:9" ht="15" customHeight="1" outlineLevel="4">
      <c r="A273" s="1"/>
      <c r="B273" s="1"/>
      <c r="C273" s="1"/>
      <c r="D273" s="16">
        <v>147</v>
      </c>
      <c r="E273" s="17" t="s">
        <v>261</v>
      </c>
      <c r="F273">
        <v>3500</v>
      </c>
      <c r="G273">
        <v>4000</v>
      </c>
      <c r="H273">
        <v>3500</v>
      </c>
      <c r="I273" s="17">
        <f t="shared" si="5"/>
        <v>3666.6666666666665</v>
      </c>
    </row>
    <row r="274" spans="1:9" outlineLevel="2">
      <c r="A274" s="1"/>
      <c r="B274" s="1"/>
      <c r="C274" s="13" t="s">
        <v>262</v>
      </c>
      <c r="D274" s="13"/>
      <c r="E274" s="13"/>
      <c r="F274"/>
      <c r="I274" s="17">
        <f t="shared" si="5"/>
        <v>0</v>
      </c>
    </row>
    <row r="275" spans="1:9" outlineLevel="3">
      <c r="A275" s="1"/>
      <c r="B275" s="1"/>
      <c r="C275" s="21"/>
      <c r="D275" s="21" t="s">
        <v>263</v>
      </c>
      <c r="E275" s="22"/>
      <c r="F275"/>
      <c r="I275" s="17">
        <f t="shared" si="5"/>
        <v>0</v>
      </c>
    </row>
    <row r="276" spans="1:9" ht="15" customHeight="1" outlineLevel="4">
      <c r="A276" s="1"/>
      <c r="B276" s="1"/>
      <c r="C276" s="1"/>
      <c r="D276" s="39">
        <v>148</v>
      </c>
      <c r="E276" s="17" t="s">
        <v>264</v>
      </c>
      <c r="F276">
        <v>280000</v>
      </c>
      <c r="G276">
        <v>280000</v>
      </c>
      <c r="H276">
        <v>280000</v>
      </c>
      <c r="I276" s="17">
        <f t="shared" si="5"/>
        <v>280000</v>
      </c>
    </row>
    <row r="277" spans="1:9" ht="15" customHeight="1" outlineLevel="4">
      <c r="A277" s="1"/>
      <c r="B277" s="1"/>
      <c r="C277" s="1"/>
      <c r="D277" s="16">
        <v>149</v>
      </c>
      <c r="E277" s="17" t="s">
        <v>265</v>
      </c>
      <c r="F277">
        <v>6000</v>
      </c>
      <c r="G277">
        <v>6000</v>
      </c>
      <c r="H277">
        <v>6000</v>
      </c>
      <c r="I277" s="17">
        <f t="shared" si="5"/>
        <v>6000</v>
      </c>
    </row>
    <row r="278" spans="1:9" ht="15" customHeight="1" outlineLevel="1">
      <c r="A278" s="1"/>
      <c r="B278" s="10" t="s">
        <v>266</v>
      </c>
      <c r="C278" s="10"/>
      <c r="D278" s="10"/>
      <c r="E278" s="10"/>
      <c r="F278"/>
      <c r="I278" s="17">
        <f t="shared" si="5"/>
        <v>0</v>
      </c>
    </row>
    <row r="279" spans="1:9" outlineLevel="2">
      <c r="A279" s="1"/>
      <c r="B279" s="1"/>
      <c r="C279" s="13" t="s">
        <v>267</v>
      </c>
      <c r="D279" s="13"/>
      <c r="E279" s="13"/>
      <c r="F279"/>
      <c r="I279" s="17">
        <f t="shared" si="5"/>
        <v>0</v>
      </c>
    </row>
    <row r="280" spans="1:9" outlineLevel="3">
      <c r="A280" s="1"/>
      <c r="B280" s="1"/>
      <c r="C280" s="21"/>
      <c r="D280" s="21" t="s">
        <v>268</v>
      </c>
      <c r="E280" s="22"/>
      <c r="F280"/>
      <c r="I280" s="17">
        <f t="shared" si="5"/>
        <v>0</v>
      </c>
    </row>
    <row r="281" spans="1:9" ht="15" customHeight="1" outlineLevel="4">
      <c r="A281" s="1"/>
      <c r="B281" s="1"/>
      <c r="C281" s="1"/>
      <c r="D281" s="16">
        <v>150</v>
      </c>
      <c r="E281" s="17" t="s">
        <v>269</v>
      </c>
      <c r="F281">
        <v>12000</v>
      </c>
      <c r="G281">
        <v>12000</v>
      </c>
      <c r="H281">
        <v>12000</v>
      </c>
      <c r="I281" s="17">
        <f t="shared" si="5"/>
        <v>12000</v>
      </c>
    </row>
    <row r="282" spans="1:9" ht="15" customHeight="1" outlineLevel="4">
      <c r="A282" s="1"/>
      <c r="B282" s="1"/>
      <c r="C282" s="1"/>
      <c r="D282" s="16">
        <v>151</v>
      </c>
      <c r="E282" s="17" t="s">
        <v>270</v>
      </c>
      <c r="F282">
        <v>15000</v>
      </c>
      <c r="G282">
        <v>15000</v>
      </c>
      <c r="H282">
        <v>15000</v>
      </c>
      <c r="I282" s="17">
        <f t="shared" si="5"/>
        <v>15000</v>
      </c>
    </row>
    <row r="283" spans="1:9" ht="15" customHeight="1" outlineLevel="4">
      <c r="A283" s="1"/>
      <c r="B283" s="1"/>
      <c r="C283" s="1"/>
      <c r="D283" s="16">
        <v>152</v>
      </c>
      <c r="E283" s="17" t="s">
        <v>271</v>
      </c>
      <c r="F283">
        <v>3500</v>
      </c>
      <c r="G283">
        <v>3500</v>
      </c>
      <c r="H283">
        <v>3500</v>
      </c>
      <c r="I283" s="17">
        <f t="shared" si="5"/>
        <v>3500</v>
      </c>
    </row>
    <row r="284" spans="1:9" ht="15" customHeight="1" outlineLevel="1">
      <c r="A284" s="1"/>
      <c r="B284" s="10" t="s">
        <v>272</v>
      </c>
      <c r="C284" s="10"/>
      <c r="D284" s="10"/>
      <c r="E284" s="10"/>
      <c r="F284"/>
      <c r="I284" s="17">
        <f t="shared" si="5"/>
        <v>0</v>
      </c>
    </row>
    <row r="285" spans="1:9" outlineLevel="2">
      <c r="A285" s="1"/>
      <c r="B285" s="1"/>
      <c r="C285" s="28" t="s">
        <v>273</v>
      </c>
      <c r="D285" s="45"/>
      <c r="E285" s="45"/>
      <c r="F285"/>
      <c r="I285" s="17">
        <f t="shared" si="5"/>
        <v>0</v>
      </c>
    </row>
    <row r="286" spans="1:9" outlineLevel="3">
      <c r="A286" s="1"/>
      <c r="B286" s="1"/>
      <c r="C286" s="45"/>
      <c r="D286" s="28" t="s">
        <v>274</v>
      </c>
      <c r="E286" s="31"/>
      <c r="F286"/>
      <c r="I286" s="17">
        <f t="shared" si="5"/>
        <v>0</v>
      </c>
    </row>
    <row r="287" spans="1:9" ht="15" customHeight="1" outlineLevel="4">
      <c r="A287" s="1"/>
      <c r="B287" s="1"/>
      <c r="C287" s="1"/>
      <c r="D287" s="39">
        <v>153</v>
      </c>
      <c r="E287" s="17" t="s">
        <v>275</v>
      </c>
      <c r="F287">
        <v>640000</v>
      </c>
      <c r="G287">
        <v>630000</v>
      </c>
      <c r="H287">
        <v>630000</v>
      </c>
      <c r="I287" s="17">
        <f t="shared" si="5"/>
        <v>633333.33333333337</v>
      </c>
    </row>
    <row r="288" spans="1:9" outlineLevel="3">
      <c r="A288" s="1"/>
      <c r="B288" s="1"/>
      <c r="C288" s="1"/>
      <c r="D288" s="28" t="s">
        <v>276</v>
      </c>
      <c r="E288" s="17"/>
      <c r="F288"/>
      <c r="I288" s="17">
        <f t="shared" si="5"/>
        <v>0</v>
      </c>
    </row>
    <row r="289" spans="1:9" ht="15" customHeight="1" outlineLevel="4">
      <c r="A289" s="1"/>
      <c r="B289" s="1"/>
      <c r="C289" s="1"/>
      <c r="D289" s="39">
        <v>154</v>
      </c>
      <c r="E289" s="17" t="s">
        <v>277</v>
      </c>
      <c r="F289">
        <v>255000</v>
      </c>
      <c r="G289">
        <v>255000</v>
      </c>
      <c r="H289">
        <v>255000</v>
      </c>
      <c r="I289" s="17">
        <f t="shared" si="5"/>
        <v>255000</v>
      </c>
    </row>
    <row r="290" spans="1:9" outlineLevel="3">
      <c r="A290" s="1"/>
      <c r="B290" s="1"/>
      <c r="C290" s="1"/>
      <c r="D290" s="28" t="s">
        <v>278</v>
      </c>
      <c r="E290" s="17"/>
      <c r="F290"/>
      <c r="I290" s="17">
        <f t="shared" si="5"/>
        <v>0</v>
      </c>
    </row>
    <row r="291" spans="1:9" ht="15" customHeight="1" outlineLevel="4">
      <c r="A291" s="1"/>
      <c r="B291" s="1"/>
      <c r="C291" s="1"/>
      <c r="D291" s="39">
        <v>155</v>
      </c>
      <c r="E291" s="25" t="s">
        <v>279</v>
      </c>
      <c r="F291">
        <v>38000</v>
      </c>
      <c r="G291">
        <v>38000</v>
      </c>
      <c r="H291">
        <v>38000</v>
      </c>
      <c r="I291" s="17">
        <f t="shared" ref="I291:I322" si="6">(F291+G291+H291)/3</f>
        <v>38000</v>
      </c>
    </row>
    <row r="292" spans="1:9" ht="15" customHeight="1" outlineLevel="4">
      <c r="A292" s="1"/>
      <c r="B292" s="1"/>
      <c r="C292" s="1"/>
      <c r="D292" s="39">
        <v>156</v>
      </c>
      <c r="E292" s="25" t="s">
        <v>280</v>
      </c>
      <c r="F292">
        <v>33000</v>
      </c>
      <c r="G292">
        <v>34000</v>
      </c>
      <c r="H292">
        <v>32000</v>
      </c>
      <c r="I292" s="17">
        <f t="shared" si="6"/>
        <v>33000</v>
      </c>
    </row>
    <row r="293" spans="1:9" outlineLevel="3">
      <c r="A293" s="1"/>
      <c r="B293" s="1"/>
      <c r="C293" s="1"/>
      <c r="D293" s="28" t="s">
        <v>281</v>
      </c>
      <c r="E293" s="41"/>
      <c r="F293"/>
      <c r="I293" s="17">
        <f t="shared" si="6"/>
        <v>0</v>
      </c>
    </row>
    <row r="294" spans="1:9" ht="15" customHeight="1" outlineLevel="4">
      <c r="D294">
        <v>157</v>
      </c>
      <c r="E294" s="25" t="s">
        <v>282</v>
      </c>
      <c r="F294">
        <v>98000</v>
      </c>
      <c r="G294">
        <v>97000</v>
      </c>
      <c r="H294">
        <v>98000</v>
      </c>
      <c r="I294" s="17">
        <f t="shared" si="6"/>
        <v>97666.666666666672</v>
      </c>
    </row>
    <row r="295" spans="1:9" ht="15" customHeight="1" outlineLevel="2">
      <c r="A295" s="1"/>
      <c r="B295" s="1"/>
      <c r="C295" s="28" t="s">
        <v>283</v>
      </c>
      <c r="E295" s="17"/>
      <c r="F295"/>
      <c r="I295" s="17">
        <f t="shared" si="6"/>
        <v>0</v>
      </c>
    </row>
    <row r="296" spans="1:9" outlineLevel="3">
      <c r="A296" s="1"/>
      <c r="B296" s="1"/>
      <c r="C296" s="1"/>
      <c r="D296" s="28" t="s">
        <v>284</v>
      </c>
      <c r="E296" s="17"/>
      <c r="F296"/>
      <c r="I296" s="17">
        <f t="shared" si="6"/>
        <v>0</v>
      </c>
    </row>
    <row r="297" spans="1:9" ht="15" customHeight="1" outlineLevel="4">
      <c r="A297" s="1"/>
      <c r="B297" s="1"/>
      <c r="C297" s="1"/>
      <c r="D297" s="39">
        <v>158</v>
      </c>
      <c r="E297" s="17" t="s">
        <v>285</v>
      </c>
      <c r="F297">
        <v>33000</v>
      </c>
      <c r="G297">
        <v>33000</v>
      </c>
      <c r="H297">
        <v>33000</v>
      </c>
      <c r="I297" s="17">
        <f t="shared" si="6"/>
        <v>33000</v>
      </c>
    </row>
    <row r="298" spans="1:9" ht="15" customHeight="1" outlineLevel="1">
      <c r="A298" s="1"/>
      <c r="B298" s="10" t="s">
        <v>286</v>
      </c>
      <c r="C298" s="10"/>
      <c r="D298" s="10"/>
      <c r="E298" s="10"/>
      <c r="F298"/>
      <c r="I298" s="17">
        <f t="shared" si="6"/>
        <v>0</v>
      </c>
    </row>
    <row r="299" spans="1:9" outlineLevel="2">
      <c r="A299" s="1"/>
      <c r="B299" s="1"/>
      <c r="C299" s="13" t="s">
        <v>287</v>
      </c>
      <c r="D299" s="13"/>
      <c r="E299" s="13"/>
      <c r="F299"/>
      <c r="I299" s="17">
        <f t="shared" si="6"/>
        <v>0</v>
      </c>
    </row>
    <row r="300" spans="1:9" outlineLevel="3">
      <c r="A300" s="1"/>
      <c r="B300" s="1"/>
      <c r="C300" s="21"/>
      <c r="D300" s="21" t="s">
        <v>288</v>
      </c>
      <c r="E300" s="22"/>
      <c r="F300"/>
      <c r="I300" s="17">
        <f t="shared" si="6"/>
        <v>0</v>
      </c>
    </row>
    <row r="301" spans="1:9" ht="15" customHeight="1" outlineLevel="4">
      <c r="A301" s="1"/>
      <c r="B301" s="1"/>
      <c r="C301" s="1"/>
      <c r="D301" s="16">
        <v>159</v>
      </c>
      <c r="E301" s="17" t="s">
        <v>289</v>
      </c>
      <c r="F301">
        <v>450</v>
      </c>
      <c r="G301">
        <v>450</v>
      </c>
      <c r="H301">
        <v>450</v>
      </c>
      <c r="I301" s="17">
        <f t="shared" si="6"/>
        <v>450</v>
      </c>
    </row>
    <row r="302" spans="1:9" outlineLevel="3">
      <c r="A302" s="1"/>
      <c r="B302" s="1"/>
      <c r="C302" s="1"/>
      <c r="D302" s="21" t="s">
        <v>290</v>
      </c>
      <c r="E302" s="17"/>
      <c r="F302"/>
      <c r="I302" s="17">
        <f t="shared" si="6"/>
        <v>0</v>
      </c>
    </row>
    <row r="303" spans="1:9" ht="15" customHeight="1" outlineLevel="4">
      <c r="A303" s="1"/>
      <c r="B303" s="1"/>
      <c r="C303" s="1"/>
      <c r="D303" s="16">
        <v>160</v>
      </c>
      <c r="E303" s="17" t="s">
        <v>291</v>
      </c>
      <c r="F303">
        <v>10000</v>
      </c>
      <c r="G303">
        <v>10000</v>
      </c>
      <c r="H303">
        <v>10000</v>
      </c>
      <c r="I303" s="17">
        <f t="shared" si="6"/>
        <v>10000</v>
      </c>
    </row>
    <row r="304" spans="1:9" ht="15" customHeight="1" outlineLevel="4">
      <c r="A304" s="1"/>
      <c r="B304" s="1"/>
      <c r="C304" s="1"/>
      <c r="D304" s="16">
        <v>161</v>
      </c>
      <c r="E304" s="17" t="s">
        <v>292</v>
      </c>
      <c r="F304">
        <v>6500</v>
      </c>
      <c r="G304">
        <v>6500</v>
      </c>
      <c r="H304">
        <v>6500</v>
      </c>
      <c r="I304" s="17">
        <f t="shared" si="6"/>
        <v>6500</v>
      </c>
    </row>
    <row r="305" spans="1:9" ht="15" customHeight="1" outlineLevel="4">
      <c r="A305" s="1"/>
      <c r="B305" s="1"/>
      <c r="C305" s="1"/>
      <c r="D305" s="16">
        <v>162</v>
      </c>
      <c r="E305" s="17" t="s">
        <v>293</v>
      </c>
      <c r="F305">
        <v>15000</v>
      </c>
      <c r="G305">
        <v>15000</v>
      </c>
      <c r="H305">
        <v>15000</v>
      </c>
      <c r="I305" s="17">
        <f t="shared" si="6"/>
        <v>15000</v>
      </c>
    </row>
    <row r="306" spans="1:9" ht="15" customHeight="1" outlineLevel="1">
      <c r="A306" s="1"/>
      <c r="B306" s="48" t="s">
        <v>294</v>
      </c>
      <c r="C306" s="49"/>
      <c r="D306" s="49"/>
      <c r="E306" s="49"/>
      <c r="F306"/>
      <c r="I306" s="17">
        <f t="shared" si="6"/>
        <v>0</v>
      </c>
    </row>
    <row r="307" spans="1:9" outlineLevel="2">
      <c r="A307" s="1"/>
      <c r="B307" s="1"/>
      <c r="C307" s="13" t="s">
        <v>295</v>
      </c>
      <c r="D307" s="13"/>
      <c r="E307" s="13"/>
      <c r="F307"/>
      <c r="I307" s="17">
        <f t="shared" si="6"/>
        <v>0</v>
      </c>
    </row>
    <row r="308" spans="1:9" outlineLevel="3">
      <c r="A308" s="1"/>
      <c r="B308" s="1"/>
      <c r="C308" s="21"/>
      <c r="D308" s="21" t="s">
        <v>296</v>
      </c>
      <c r="E308" s="21"/>
      <c r="F308"/>
      <c r="I308" s="17">
        <f t="shared" si="6"/>
        <v>0</v>
      </c>
    </row>
    <row r="309" spans="1:9" ht="15" customHeight="1" outlineLevel="4">
      <c r="A309" s="1"/>
      <c r="B309" s="1"/>
      <c r="C309" s="1"/>
      <c r="D309" s="39">
        <v>163</v>
      </c>
      <c r="E309" s="17" t="s">
        <v>297</v>
      </c>
      <c r="F309">
        <v>35000</v>
      </c>
      <c r="G309">
        <v>35000</v>
      </c>
      <c r="H309">
        <v>35000</v>
      </c>
      <c r="I309" s="17">
        <f t="shared" si="6"/>
        <v>35000</v>
      </c>
    </row>
    <row r="310" spans="1:9" ht="15" customHeight="1" outlineLevel="4">
      <c r="A310" s="1"/>
      <c r="B310" s="1"/>
      <c r="C310" s="1"/>
      <c r="D310" s="39">
        <v>164</v>
      </c>
      <c r="E310" s="17" t="s">
        <v>298</v>
      </c>
      <c r="F310">
        <v>150</v>
      </c>
      <c r="G310">
        <v>150</v>
      </c>
      <c r="H310">
        <v>150</v>
      </c>
      <c r="I310" s="17">
        <f t="shared" si="6"/>
        <v>150</v>
      </c>
    </row>
    <row r="311" spans="1:9" ht="15" customHeight="1" outlineLevel="4">
      <c r="A311" s="1"/>
      <c r="B311" s="1"/>
      <c r="C311" s="1"/>
      <c r="D311" s="39">
        <v>165</v>
      </c>
      <c r="E311" s="17" t="s">
        <v>299</v>
      </c>
      <c r="F311">
        <v>500</v>
      </c>
      <c r="G311">
        <v>500</v>
      </c>
      <c r="H311">
        <v>500</v>
      </c>
      <c r="I311" s="17">
        <f t="shared" si="6"/>
        <v>500</v>
      </c>
    </row>
    <row r="312" spans="1:9" ht="15" customHeight="1" outlineLevel="4">
      <c r="A312" s="1"/>
      <c r="B312" s="1"/>
      <c r="C312" s="1"/>
      <c r="D312" s="39">
        <v>166</v>
      </c>
      <c r="E312" s="24" t="s">
        <v>300</v>
      </c>
      <c r="F312">
        <v>1200</v>
      </c>
      <c r="G312">
        <v>1200</v>
      </c>
      <c r="H312">
        <v>1000</v>
      </c>
      <c r="I312" s="17">
        <f t="shared" si="6"/>
        <v>1133.3333333333333</v>
      </c>
    </row>
    <row r="313" spans="1:9" ht="15" customHeight="1" outlineLevel="1">
      <c r="A313" s="1"/>
      <c r="B313" s="48" t="s">
        <v>301</v>
      </c>
      <c r="C313" s="49"/>
      <c r="D313" s="49"/>
      <c r="E313" s="49"/>
      <c r="F313"/>
      <c r="I313" s="17">
        <f t="shared" si="6"/>
        <v>0</v>
      </c>
    </row>
    <row r="314" spans="1:9" outlineLevel="2">
      <c r="A314" s="1"/>
      <c r="B314" s="1"/>
      <c r="C314" s="13" t="s">
        <v>302</v>
      </c>
      <c r="D314" s="13"/>
      <c r="E314" s="13"/>
      <c r="F314"/>
      <c r="I314" s="17">
        <f t="shared" si="6"/>
        <v>0</v>
      </c>
    </row>
    <row r="315" spans="1:9" outlineLevel="3">
      <c r="A315" s="1"/>
      <c r="B315" s="1"/>
      <c r="C315" s="21"/>
      <c r="D315" s="21" t="s">
        <v>303</v>
      </c>
      <c r="E315" s="22"/>
      <c r="F315"/>
      <c r="I315" s="17">
        <f t="shared" si="6"/>
        <v>0</v>
      </c>
    </row>
    <row r="316" spans="1:9" ht="15" customHeight="1" outlineLevel="4">
      <c r="A316" s="1"/>
      <c r="B316" s="1"/>
      <c r="C316" s="1"/>
      <c r="D316" s="39">
        <v>167</v>
      </c>
      <c r="E316" s="17" t="s">
        <v>304</v>
      </c>
      <c r="F316">
        <v>700</v>
      </c>
      <c r="G316">
        <v>700</v>
      </c>
      <c r="H316">
        <v>700</v>
      </c>
      <c r="I316" s="17">
        <f t="shared" si="6"/>
        <v>700</v>
      </c>
    </row>
    <row r="317" spans="1:9" ht="15" customHeight="1" outlineLevel="4">
      <c r="A317" s="1"/>
      <c r="B317" s="1"/>
      <c r="C317" s="1"/>
      <c r="D317" s="39">
        <v>168</v>
      </c>
      <c r="E317" s="17" t="s">
        <v>305</v>
      </c>
      <c r="F317">
        <v>2800</v>
      </c>
      <c r="G317">
        <v>2800</v>
      </c>
      <c r="H317">
        <v>2800</v>
      </c>
      <c r="I317" s="17">
        <f t="shared" si="6"/>
        <v>2800</v>
      </c>
    </row>
    <row r="318" spans="1:9" ht="15" customHeight="1" outlineLevel="4">
      <c r="A318" s="1"/>
      <c r="B318" s="1"/>
      <c r="C318" s="1"/>
      <c r="D318" s="39">
        <v>169</v>
      </c>
      <c r="E318" s="17" t="s">
        <v>306</v>
      </c>
      <c r="F318">
        <v>4200</v>
      </c>
      <c r="G318">
        <v>4200</v>
      </c>
      <c r="H318">
        <v>4200</v>
      </c>
      <c r="I318" s="17">
        <f t="shared" si="6"/>
        <v>4200</v>
      </c>
    </row>
    <row r="319" spans="1:9" ht="15" customHeight="1" outlineLevel="4">
      <c r="A319" s="1"/>
      <c r="B319" s="1"/>
      <c r="C319" s="1"/>
      <c r="D319" s="39">
        <v>170</v>
      </c>
      <c r="E319" s="24" t="s">
        <v>307</v>
      </c>
      <c r="F319">
        <v>1800</v>
      </c>
      <c r="G319">
        <v>1700</v>
      </c>
      <c r="H319">
        <v>1800</v>
      </c>
      <c r="I319" s="17">
        <f t="shared" si="6"/>
        <v>1766.6666666666667</v>
      </c>
    </row>
    <row r="320" spans="1:9" outlineLevel="3">
      <c r="A320" s="1"/>
      <c r="B320" s="1"/>
      <c r="C320" s="1"/>
      <c r="D320" s="21" t="s">
        <v>308</v>
      </c>
      <c r="E320" s="17"/>
      <c r="F320"/>
      <c r="I320" s="17">
        <f t="shared" si="6"/>
        <v>0</v>
      </c>
    </row>
    <row r="321" spans="1:9" ht="15" customHeight="1" outlineLevel="4">
      <c r="A321" s="1"/>
      <c r="B321" s="1"/>
      <c r="C321" s="1"/>
      <c r="D321" s="39">
        <v>171</v>
      </c>
      <c r="E321" s="17" t="s">
        <v>309</v>
      </c>
      <c r="F321">
        <v>1000</v>
      </c>
      <c r="G321">
        <v>1000</v>
      </c>
      <c r="H321">
        <v>1000</v>
      </c>
      <c r="I321" s="17">
        <f t="shared" si="6"/>
        <v>1000</v>
      </c>
    </row>
    <row r="322" spans="1:9" ht="15" customHeight="1" outlineLevel="4">
      <c r="A322" s="1"/>
      <c r="B322" s="1"/>
      <c r="C322" s="1"/>
      <c r="D322" s="39">
        <v>172</v>
      </c>
      <c r="E322" s="17" t="s">
        <v>310</v>
      </c>
      <c r="F322">
        <v>600</v>
      </c>
      <c r="G322">
        <v>600</v>
      </c>
      <c r="H322">
        <v>600</v>
      </c>
      <c r="I322" s="17">
        <f t="shared" si="6"/>
        <v>600</v>
      </c>
    </row>
    <row r="323" spans="1:9" ht="15" customHeight="1">
      <c r="A323" s="8" t="s">
        <v>311</v>
      </c>
      <c r="B323" s="8"/>
      <c r="C323" s="8"/>
      <c r="D323" s="8"/>
      <c r="E323" s="8"/>
      <c r="F323" s="8"/>
      <c r="I323" s="17">
        <f t="shared" ref="I323:I345" si="7">(F323+G323+H323)/3</f>
        <v>0</v>
      </c>
    </row>
    <row r="324" spans="1:9" ht="15" customHeight="1" outlineLevel="1">
      <c r="A324" s="1"/>
      <c r="B324" s="10" t="s">
        <v>312</v>
      </c>
      <c r="C324" s="10"/>
      <c r="D324" s="10"/>
      <c r="E324" s="10"/>
      <c r="F324"/>
      <c r="I324" s="17">
        <f t="shared" si="7"/>
        <v>0</v>
      </c>
    </row>
    <row r="325" spans="1:9" outlineLevel="2">
      <c r="A325" s="1"/>
      <c r="B325" s="1"/>
      <c r="C325" s="13" t="s">
        <v>313</v>
      </c>
      <c r="D325" s="13"/>
      <c r="E325" s="13"/>
      <c r="F325"/>
      <c r="I325" s="17">
        <f t="shared" si="7"/>
        <v>0</v>
      </c>
    </row>
    <row r="326" spans="1:9" outlineLevel="3">
      <c r="A326" s="1"/>
      <c r="B326" s="1"/>
      <c r="C326" s="21"/>
      <c r="D326" s="21" t="s">
        <v>313</v>
      </c>
      <c r="E326" s="22"/>
      <c r="F326"/>
      <c r="I326" s="17">
        <f t="shared" si="7"/>
        <v>0</v>
      </c>
    </row>
    <row r="327" spans="1:9" ht="15" customHeight="1" outlineLevel="4">
      <c r="A327" s="1"/>
      <c r="B327" s="1"/>
      <c r="C327" s="1"/>
      <c r="D327" s="39">
        <v>173</v>
      </c>
      <c r="E327" s="17" t="s">
        <v>314</v>
      </c>
      <c r="F327">
        <v>200</v>
      </c>
      <c r="G327">
        <v>200</v>
      </c>
      <c r="H327">
        <v>200</v>
      </c>
      <c r="I327" s="17">
        <f t="shared" si="7"/>
        <v>200</v>
      </c>
    </row>
    <row r="328" spans="1:9" ht="15" customHeight="1" outlineLevel="4">
      <c r="A328" s="1"/>
      <c r="B328" s="1"/>
      <c r="C328" s="1"/>
      <c r="D328" s="39">
        <v>174</v>
      </c>
      <c r="E328" s="17" t="s">
        <v>315</v>
      </c>
      <c r="F328">
        <v>1500</v>
      </c>
      <c r="G328">
        <v>1500</v>
      </c>
      <c r="H328">
        <v>1500</v>
      </c>
      <c r="I328" s="17">
        <f t="shared" si="7"/>
        <v>1500</v>
      </c>
    </row>
    <row r="329" spans="1:9" ht="15" customHeight="1" outlineLevel="4">
      <c r="A329" s="1"/>
      <c r="B329" s="1"/>
      <c r="C329" s="1"/>
      <c r="D329" s="39">
        <v>175</v>
      </c>
      <c r="E329" s="17" t="s">
        <v>316</v>
      </c>
      <c r="F329">
        <v>250</v>
      </c>
      <c r="G329">
        <v>250</v>
      </c>
      <c r="H329">
        <v>250</v>
      </c>
      <c r="I329" s="17">
        <f t="shared" si="7"/>
        <v>250</v>
      </c>
    </row>
    <row r="330" spans="1:9" ht="15" customHeight="1" outlineLevel="4">
      <c r="A330" s="1"/>
      <c r="B330" s="1"/>
      <c r="C330" s="1"/>
      <c r="D330" s="39">
        <v>176</v>
      </c>
      <c r="E330" s="17" t="s">
        <v>317</v>
      </c>
      <c r="F330">
        <v>1000</v>
      </c>
      <c r="G330">
        <v>1000</v>
      </c>
      <c r="H330">
        <v>1000</v>
      </c>
      <c r="I330" s="17">
        <f t="shared" si="7"/>
        <v>1000</v>
      </c>
    </row>
    <row r="331" spans="1:9" ht="15" customHeight="1" outlineLevel="4">
      <c r="A331" s="1"/>
      <c r="B331" s="1"/>
      <c r="C331" s="1"/>
      <c r="D331" s="39">
        <v>177</v>
      </c>
      <c r="E331" s="17" t="s">
        <v>318</v>
      </c>
      <c r="F331">
        <v>210</v>
      </c>
      <c r="G331">
        <v>210</v>
      </c>
      <c r="H331">
        <v>210</v>
      </c>
      <c r="I331" s="17">
        <f t="shared" si="7"/>
        <v>210</v>
      </c>
    </row>
    <row r="332" spans="1:9" ht="15" customHeight="1" outlineLevel="4">
      <c r="A332" s="1"/>
      <c r="B332" s="1"/>
      <c r="C332" s="1"/>
      <c r="D332" s="39">
        <v>178</v>
      </c>
      <c r="E332" s="17" t="s">
        <v>319</v>
      </c>
      <c r="F332">
        <v>600</v>
      </c>
      <c r="G332">
        <v>600</v>
      </c>
      <c r="H332">
        <v>600</v>
      </c>
      <c r="I332" s="17">
        <f t="shared" si="7"/>
        <v>600</v>
      </c>
    </row>
    <row r="333" spans="1:9" outlineLevel="3">
      <c r="A333" s="1"/>
      <c r="B333" s="1"/>
      <c r="C333" s="13" t="s">
        <v>320</v>
      </c>
      <c r="D333" s="13"/>
      <c r="E333" s="13"/>
      <c r="F333"/>
      <c r="I333" s="17">
        <f t="shared" si="7"/>
        <v>0</v>
      </c>
    </row>
    <row r="334" spans="1:9" outlineLevel="3">
      <c r="A334" s="1"/>
      <c r="B334" s="1"/>
      <c r="C334" s="21"/>
      <c r="D334" s="21" t="s">
        <v>321</v>
      </c>
      <c r="E334" s="22"/>
      <c r="F334"/>
      <c r="I334" s="17">
        <f t="shared" si="7"/>
        <v>0</v>
      </c>
    </row>
    <row r="335" spans="1:9" ht="15" customHeight="1" outlineLevel="4">
      <c r="A335" s="1"/>
      <c r="B335" s="1"/>
      <c r="C335" s="1"/>
      <c r="D335" s="39">
        <v>179</v>
      </c>
      <c r="E335" s="17" t="s">
        <v>322</v>
      </c>
      <c r="F335">
        <v>850</v>
      </c>
      <c r="G335">
        <v>900</v>
      </c>
      <c r="H335">
        <v>850</v>
      </c>
      <c r="I335" s="17">
        <f t="shared" si="7"/>
        <v>866.66666666666663</v>
      </c>
    </row>
    <row r="336" spans="1:9" ht="15" customHeight="1" outlineLevel="1">
      <c r="A336" s="1"/>
      <c r="B336" s="10" t="s">
        <v>323</v>
      </c>
      <c r="C336" s="10"/>
      <c r="D336" s="10"/>
      <c r="E336" s="10"/>
      <c r="F336"/>
      <c r="I336" s="17">
        <f t="shared" si="7"/>
        <v>0</v>
      </c>
    </row>
    <row r="337" spans="1:9" outlineLevel="2">
      <c r="A337" s="1"/>
      <c r="B337" s="1"/>
      <c r="C337" s="13" t="s">
        <v>324</v>
      </c>
      <c r="D337" s="13"/>
      <c r="E337" s="13"/>
      <c r="F337"/>
      <c r="I337" s="17">
        <f t="shared" si="7"/>
        <v>0</v>
      </c>
    </row>
    <row r="338" spans="1:9" outlineLevel="3">
      <c r="A338" s="1"/>
      <c r="B338" s="1"/>
      <c r="C338" s="21"/>
      <c r="D338" s="21" t="s">
        <v>325</v>
      </c>
      <c r="E338" s="22"/>
      <c r="F338"/>
      <c r="I338" s="17">
        <f t="shared" si="7"/>
        <v>0</v>
      </c>
    </row>
    <row r="339" spans="1:9" ht="15" customHeight="1" outlineLevel="4">
      <c r="A339" s="1"/>
      <c r="B339" s="1"/>
      <c r="C339" s="1"/>
      <c r="D339" s="30">
        <v>180</v>
      </c>
      <c r="E339" s="17" t="s">
        <v>326</v>
      </c>
      <c r="F339">
        <v>10000</v>
      </c>
      <c r="G339">
        <v>10000</v>
      </c>
      <c r="H339">
        <v>10000</v>
      </c>
      <c r="I339" s="17">
        <f t="shared" si="7"/>
        <v>10000</v>
      </c>
    </row>
    <row r="340" spans="1:9" outlineLevel="2">
      <c r="A340" s="1"/>
      <c r="B340" s="1"/>
      <c r="C340" s="13" t="s">
        <v>327</v>
      </c>
      <c r="D340" s="13"/>
      <c r="E340" s="13"/>
      <c r="F340"/>
      <c r="I340" s="17">
        <f t="shared" si="7"/>
        <v>0</v>
      </c>
    </row>
    <row r="341" spans="1:9" outlineLevel="3">
      <c r="A341" s="1"/>
      <c r="B341" s="1"/>
      <c r="C341" s="21"/>
      <c r="D341" s="21" t="s">
        <v>328</v>
      </c>
      <c r="E341" s="22"/>
      <c r="F341"/>
      <c r="I341" s="17">
        <f t="shared" si="7"/>
        <v>0</v>
      </c>
    </row>
    <row r="342" spans="1:9" ht="24.75" customHeight="1" outlineLevel="4">
      <c r="A342" s="1"/>
      <c r="B342" s="1"/>
      <c r="C342" s="1"/>
      <c r="D342" s="30">
        <v>181</v>
      </c>
      <c r="E342" s="41" t="s">
        <v>329</v>
      </c>
      <c r="F342">
        <v>7000</v>
      </c>
      <c r="G342">
        <v>7000</v>
      </c>
      <c r="H342">
        <v>7000</v>
      </c>
      <c r="I342" s="17">
        <f t="shared" si="7"/>
        <v>7000</v>
      </c>
    </row>
    <row r="343" spans="1:9" ht="15" customHeight="1" outlineLevel="1">
      <c r="A343" s="1"/>
      <c r="B343" s="10" t="s">
        <v>330</v>
      </c>
      <c r="C343" s="10"/>
      <c r="D343" s="10"/>
      <c r="E343" s="10"/>
      <c r="F343"/>
      <c r="I343" s="17">
        <f t="shared" si="7"/>
        <v>0</v>
      </c>
    </row>
    <row r="344" spans="1:9" outlineLevel="2">
      <c r="A344" s="1"/>
      <c r="B344" s="1"/>
      <c r="C344" s="13" t="s">
        <v>331</v>
      </c>
      <c r="D344" s="13"/>
      <c r="E344" s="13"/>
      <c r="F344"/>
      <c r="I344" s="17">
        <f t="shared" si="7"/>
        <v>0</v>
      </c>
    </row>
    <row r="345" spans="1:9" outlineLevel="3">
      <c r="A345" s="1"/>
      <c r="B345" s="1"/>
      <c r="C345" s="21"/>
      <c r="D345" s="21" t="s">
        <v>332</v>
      </c>
      <c r="E345" s="22"/>
      <c r="F345"/>
      <c r="I345" s="17">
        <f t="shared" si="7"/>
        <v>0</v>
      </c>
    </row>
    <row r="346" spans="1:9" ht="25.5" customHeight="1" outlineLevel="4">
      <c r="A346" s="50"/>
      <c r="B346" s="50"/>
      <c r="C346" s="50"/>
      <c r="D346" s="51">
        <v>182</v>
      </c>
      <c r="E346" s="52" t="s">
        <v>333</v>
      </c>
      <c r="F346">
        <v>1941</v>
      </c>
      <c r="I346" s="17">
        <f>(F346+G346+H346)/1</f>
        <v>1941</v>
      </c>
    </row>
    <row r="347" spans="1:9" ht="26.25" customHeight="1" outlineLevel="4">
      <c r="A347" s="50"/>
      <c r="B347" s="50"/>
      <c r="C347" s="50"/>
      <c r="D347" s="51">
        <v>183</v>
      </c>
      <c r="E347" s="52" t="s">
        <v>334</v>
      </c>
      <c r="F347">
        <v>19412</v>
      </c>
      <c r="I347" s="17">
        <f>(F347+G347+H347)/1</f>
        <v>19412</v>
      </c>
    </row>
    <row r="348" spans="1:9" ht="15" customHeight="1">
      <c r="A348" s="8" t="s">
        <v>335</v>
      </c>
      <c r="B348" s="8"/>
      <c r="C348" s="1"/>
      <c r="D348" s="38"/>
      <c r="E348" s="41"/>
      <c r="F348"/>
      <c r="I348" s="17">
        <f t="shared" ref="I348:I379" si="8">(F348+G348+H348)/3</f>
        <v>0</v>
      </c>
    </row>
    <row r="349" spans="1:9" ht="15" customHeight="1" outlineLevel="1">
      <c r="A349" s="1"/>
      <c r="B349" s="10" t="s">
        <v>336</v>
      </c>
      <c r="C349" s="10"/>
      <c r="D349" s="10"/>
      <c r="E349" s="10"/>
      <c r="F349"/>
      <c r="I349" s="17">
        <f t="shared" si="8"/>
        <v>0</v>
      </c>
    </row>
    <row r="350" spans="1:9" outlineLevel="2">
      <c r="A350" s="1"/>
      <c r="B350" s="1"/>
      <c r="C350" s="13" t="s">
        <v>337</v>
      </c>
      <c r="D350" s="13"/>
      <c r="E350" s="13"/>
      <c r="F350"/>
      <c r="I350" s="17">
        <f t="shared" si="8"/>
        <v>0</v>
      </c>
    </row>
    <row r="351" spans="1:9" outlineLevel="3">
      <c r="A351" s="1"/>
      <c r="B351" s="1"/>
      <c r="C351" s="21"/>
      <c r="D351" s="21" t="s">
        <v>338</v>
      </c>
      <c r="E351" s="22"/>
      <c r="F351"/>
      <c r="I351" s="17">
        <f t="shared" si="8"/>
        <v>0</v>
      </c>
    </row>
    <row r="352" spans="1:9" ht="15" customHeight="1" outlineLevel="4">
      <c r="A352" s="1"/>
      <c r="B352" s="1"/>
      <c r="C352" s="21"/>
      <c r="D352" s="16">
        <v>184</v>
      </c>
      <c r="E352" s="24" t="s">
        <v>339</v>
      </c>
      <c r="F352"/>
      <c r="I352" s="17">
        <f t="shared" si="8"/>
        <v>0</v>
      </c>
    </row>
    <row r="353" spans="1:9" outlineLevel="2">
      <c r="A353" s="1"/>
      <c r="B353" s="1"/>
      <c r="C353" s="21" t="s">
        <v>340</v>
      </c>
      <c r="D353" s="21"/>
      <c r="E353" s="22"/>
      <c r="F353"/>
      <c r="I353" s="17">
        <f t="shared" si="8"/>
        <v>0</v>
      </c>
    </row>
    <row r="354" spans="1:9" outlineLevel="3">
      <c r="A354" s="1"/>
      <c r="B354" s="1"/>
      <c r="C354" s="21"/>
      <c r="D354" s="21" t="s">
        <v>341</v>
      </c>
      <c r="E354" s="22"/>
      <c r="F354"/>
      <c r="I354" s="17">
        <f t="shared" si="8"/>
        <v>0</v>
      </c>
    </row>
    <row r="355" spans="1:9" ht="15" customHeight="1" outlineLevel="4">
      <c r="A355" s="1"/>
      <c r="B355" s="1"/>
      <c r="C355" s="1"/>
      <c r="D355" s="16">
        <v>185</v>
      </c>
      <c r="E355" s="17" t="s">
        <v>342</v>
      </c>
      <c r="F355">
        <v>1500000</v>
      </c>
      <c r="G355">
        <v>1500000</v>
      </c>
      <c r="H355">
        <v>1500000</v>
      </c>
      <c r="I355" s="17">
        <f t="shared" si="8"/>
        <v>1500000</v>
      </c>
    </row>
    <row r="356" spans="1:9" outlineLevel="2">
      <c r="A356" s="1"/>
      <c r="B356" s="1"/>
      <c r="C356" s="13" t="s">
        <v>343</v>
      </c>
      <c r="D356" s="13"/>
      <c r="E356" s="13"/>
      <c r="F356"/>
      <c r="I356" s="17">
        <f t="shared" si="8"/>
        <v>0</v>
      </c>
    </row>
    <row r="357" spans="1:9" outlineLevel="3">
      <c r="A357" s="1"/>
      <c r="B357" s="1"/>
      <c r="C357" s="21"/>
      <c r="D357" s="21" t="s">
        <v>344</v>
      </c>
      <c r="E357" s="22"/>
      <c r="F357"/>
      <c r="I357" s="17">
        <f t="shared" si="8"/>
        <v>0</v>
      </c>
    </row>
    <row r="358" spans="1:9" ht="15" customHeight="1" outlineLevel="4">
      <c r="A358" s="1"/>
      <c r="B358" s="1"/>
      <c r="C358" s="1"/>
      <c r="D358" s="16">
        <v>186</v>
      </c>
      <c r="E358" s="17" t="s">
        <v>345</v>
      </c>
      <c r="F358">
        <v>200000</v>
      </c>
      <c r="G358">
        <v>200000</v>
      </c>
      <c r="H358">
        <v>200000</v>
      </c>
      <c r="I358" s="17">
        <f t="shared" si="8"/>
        <v>200000</v>
      </c>
    </row>
    <row r="359" spans="1:9" ht="15" customHeight="1" outlineLevel="1">
      <c r="A359" s="1"/>
      <c r="B359" s="10" t="s">
        <v>346</v>
      </c>
      <c r="C359" s="10"/>
      <c r="D359" s="10"/>
      <c r="E359" s="10"/>
      <c r="F359"/>
      <c r="I359" s="17">
        <f t="shared" si="8"/>
        <v>0</v>
      </c>
    </row>
    <row r="360" spans="1:9" outlineLevel="2">
      <c r="A360" s="1"/>
      <c r="B360" s="1"/>
      <c r="C360" s="13" t="s">
        <v>347</v>
      </c>
      <c r="D360" s="13"/>
      <c r="E360" s="13"/>
      <c r="F360"/>
      <c r="I360" s="17">
        <f t="shared" si="8"/>
        <v>0</v>
      </c>
    </row>
    <row r="361" spans="1:9" outlineLevel="3">
      <c r="A361" s="1"/>
      <c r="B361" s="1"/>
      <c r="C361" s="21"/>
      <c r="D361" s="21" t="s">
        <v>348</v>
      </c>
      <c r="E361" s="22"/>
      <c r="F361"/>
      <c r="I361" s="17">
        <f t="shared" si="8"/>
        <v>0</v>
      </c>
    </row>
    <row r="362" spans="1:9" ht="15" customHeight="1" outlineLevel="4">
      <c r="A362" s="1"/>
      <c r="B362" s="1"/>
      <c r="C362" s="1"/>
      <c r="D362" s="16">
        <v>187</v>
      </c>
      <c r="E362" s="53" t="s">
        <v>349</v>
      </c>
      <c r="F362" s="88"/>
      <c r="G362" s="88"/>
      <c r="H362" s="88"/>
      <c r="I362" s="17">
        <f t="shared" si="8"/>
        <v>0</v>
      </c>
    </row>
    <row r="363" spans="1:9" outlineLevel="2">
      <c r="A363" s="1"/>
      <c r="B363" s="1"/>
      <c r="C363" s="28" t="s">
        <v>350</v>
      </c>
      <c r="D363" s="45"/>
      <c r="E363" s="45"/>
      <c r="F363"/>
      <c r="I363" s="17">
        <f t="shared" si="8"/>
        <v>0</v>
      </c>
    </row>
    <row r="364" spans="1:9" outlineLevel="3">
      <c r="A364" s="1"/>
      <c r="B364" s="1"/>
      <c r="C364" s="45"/>
      <c r="D364" s="28" t="s">
        <v>351</v>
      </c>
      <c r="E364" s="31"/>
      <c r="F364"/>
      <c r="I364" s="17">
        <f t="shared" si="8"/>
        <v>0</v>
      </c>
    </row>
    <row r="365" spans="1:9" ht="15" customHeight="1" outlineLevel="4">
      <c r="A365" s="1"/>
      <c r="B365" s="1"/>
      <c r="C365" s="1"/>
      <c r="D365" s="16">
        <v>188</v>
      </c>
      <c r="E365" s="17" t="s">
        <v>352</v>
      </c>
      <c r="F365">
        <v>1590</v>
      </c>
      <c r="G365">
        <v>1590</v>
      </c>
      <c r="H365">
        <v>1590</v>
      </c>
      <c r="I365" s="17">
        <f t="shared" si="8"/>
        <v>1590</v>
      </c>
    </row>
    <row r="366" spans="1:9" ht="15" customHeight="1" outlineLevel="4">
      <c r="A366" s="1"/>
      <c r="B366" s="1"/>
      <c r="C366" s="1"/>
      <c r="D366" s="16">
        <v>189</v>
      </c>
      <c r="E366" s="17" t="s">
        <v>353</v>
      </c>
      <c r="F366">
        <v>1740</v>
      </c>
      <c r="G366">
        <v>1740</v>
      </c>
      <c r="H366">
        <v>1740</v>
      </c>
      <c r="I366" s="17">
        <f t="shared" si="8"/>
        <v>1740</v>
      </c>
    </row>
    <row r="367" spans="1:9" ht="15" customHeight="1" outlineLevel="4">
      <c r="A367" s="1"/>
      <c r="B367" s="1"/>
      <c r="C367" s="1"/>
      <c r="D367" s="16">
        <v>190</v>
      </c>
      <c r="E367" s="17" t="s">
        <v>354</v>
      </c>
      <c r="F367">
        <v>1890</v>
      </c>
      <c r="G367">
        <v>1890</v>
      </c>
      <c r="H367">
        <v>1890</v>
      </c>
      <c r="I367" s="17">
        <f t="shared" si="8"/>
        <v>1890</v>
      </c>
    </row>
    <row r="368" spans="1:9" ht="15" customHeight="1" outlineLevel="4">
      <c r="A368" s="1"/>
      <c r="B368" s="1"/>
      <c r="C368" s="1"/>
      <c r="D368" s="16">
        <v>191</v>
      </c>
      <c r="E368" s="24" t="s">
        <v>355</v>
      </c>
      <c r="F368">
        <v>7800</v>
      </c>
      <c r="G368">
        <v>7800</v>
      </c>
      <c r="H368">
        <v>7800</v>
      </c>
      <c r="I368" s="17">
        <f t="shared" si="8"/>
        <v>7800</v>
      </c>
    </row>
    <row r="369" spans="1:9" outlineLevel="2">
      <c r="A369" s="1"/>
      <c r="B369" s="1"/>
      <c r="C369" s="13" t="s">
        <v>356</v>
      </c>
      <c r="D369" s="13"/>
      <c r="E369" s="13"/>
      <c r="F369"/>
      <c r="I369" s="17">
        <f t="shared" si="8"/>
        <v>0</v>
      </c>
    </row>
    <row r="370" spans="1:9" outlineLevel="3">
      <c r="A370" s="1"/>
      <c r="B370" s="1"/>
      <c r="C370" s="21"/>
      <c r="D370" s="21" t="s">
        <v>357</v>
      </c>
      <c r="E370" s="22"/>
      <c r="F370"/>
      <c r="I370" s="17">
        <f t="shared" si="8"/>
        <v>0</v>
      </c>
    </row>
    <row r="371" spans="1:9" ht="26.25" customHeight="1" outlineLevel="4">
      <c r="A371" s="1"/>
      <c r="B371" s="1"/>
      <c r="C371" s="1"/>
      <c r="D371" s="16">
        <v>192</v>
      </c>
      <c r="E371" s="17" t="s">
        <v>358</v>
      </c>
      <c r="F371" s="17">
        <v>3500</v>
      </c>
      <c r="G371" s="17">
        <v>3500</v>
      </c>
      <c r="H371">
        <v>3500</v>
      </c>
      <c r="I371" s="17">
        <f t="shared" si="8"/>
        <v>3500</v>
      </c>
    </row>
    <row r="372" spans="1:9" ht="15" customHeight="1" outlineLevel="1">
      <c r="A372" s="1"/>
      <c r="B372" s="10" t="s">
        <v>359</v>
      </c>
      <c r="C372" s="10"/>
      <c r="D372" s="10"/>
      <c r="E372" s="41"/>
      <c r="F372"/>
      <c r="I372" s="17">
        <f t="shared" si="8"/>
        <v>0</v>
      </c>
    </row>
    <row r="373" spans="1:9" outlineLevel="2">
      <c r="A373" s="1"/>
      <c r="B373" s="1"/>
      <c r="C373" s="13" t="s">
        <v>360</v>
      </c>
      <c r="D373" s="13"/>
      <c r="E373" s="13"/>
      <c r="F373"/>
      <c r="I373" s="17">
        <f t="shared" si="8"/>
        <v>0</v>
      </c>
    </row>
    <row r="374" spans="1:9" outlineLevel="3">
      <c r="A374" s="1"/>
      <c r="B374" s="1"/>
      <c r="C374" s="21"/>
      <c r="D374" s="21" t="s">
        <v>361</v>
      </c>
      <c r="E374" s="22"/>
      <c r="F374"/>
      <c r="I374" s="17">
        <f t="shared" si="8"/>
        <v>0</v>
      </c>
    </row>
    <row r="375" spans="1:9" ht="15" customHeight="1" outlineLevel="4">
      <c r="A375" s="1"/>
      <c r="B375" s="1"/>
      <c r="C375" s="1"/>
      <c r="D375" s="39">
        <v>193</v>
      </c>
      <c r="E375" s="17" t="s">
        <v>362</v>
      </c>
      <c r="F375"/>
      <c r="I375" s="17">
        <f t="shared" si="8"/>
        <v>0</v>
      </c>
    </row>
    <row r="376" spans="1:9" outlineLevel="2">
      <c r="A376" s="1"/>
      <c r="B376" s="1"/>
      <c r="C376" s="13" t="s">
        <v>363</v>
      </c>
      <c r="D376" s="13"/>
      <c r="E376" s="13"/>
      <c r="F376"/>
      <c r="I376" s="17">
        <f t="shared" si="8"/>
        <v>0</v>
      </c>
    </row>
    <row r="377" spans="1:9" outlineLevel="3">
      <c r="A377" s="1"/>
      <c r="B377" s="1"/>
      <c r="C377" s="21"/>
      <c r="D377" s="21" t="s">
        <v>364</v>
      </c>
      <c r="E377" s="22"/>
      <c r="F377"/>
      <c r="I377" s="17">
        <f t="shared" si="8"/>
        <v>0</v>
      </c>
    </row>
    <row r="378" spans="1:9" ht="15" customHeight="1" outlineLevel="4">
      <c r="A378" s="1"/>
      <c r="B378" s="1"/>
      <c r="C378" s="1"/>
      <c r="D378" s="16">
        <v>194</v>
      </c>
      <c r="E378" s="17" t="s">
        <v>365</v>
      </c>
      <c r="F378">
        <v>400</v>
      </c>
      <c r="I378" s="17">
        <f t="shared" si="8"/>
        <v>133.33333333333334</v>
      </c>
    </row>
    <row r="379" spans="1:9" ht="15" customHeight="1" outlineLevel="4">
      <c r="A379" s="1"/>
      <c r="B379" s="1"/>
      <c r="C379" s="1"/>
      <c r="D379" s="16">
        <v>195</v>
      </c>
      <c r="E379" s="17" t="s">
        <v>366</v>
      </c>
      <c r="F379" s="17">
        <v>2000</v>
      </c>
      <c r="G379" s="17">
        <v>2000</v>
      </c>
      <c r="H379">
        <v>2000</v>
      </c>
      <c r="I379" s="17">
        <f t="shared" si="8"/>
        <v>2000</v>
      </c>
    </row>
    <row r="380" spans="1:9" ht="15" customHeight="1" outlineLevel="4">
      <c r="A380" s="1"/>
      <c r="B380" s="1"/>
      <c r="C380" s="1"/>
      <c r="D380" s="16">
        <v>196</v>
      </c>
      <c r="E380" s="17" t="s">
        <v>367</v>
      </c>
      <c r="F380">
        <v>18333</v>
      </c>
      <c r="I380" s="17">
        <f>(F380+G380+H380)/1</f>
        <v>18333</v>
      </c>
    </row>
    <row r="381" spans="1:9" outlineLevel="2">
      <c r="A381" s="1"/>
      <c r="B381" s="1"/>
      <c r="C381" s="13" t="s">
        <v>368</v>
      </c>
      <c r="D381" s="13"/>
      <c r="E381" s="13"/>
      <c r="F381"/>
      <c r="I381" s="17">
        <f t="shared" ref="I381:I391" si="9">(F381+G381+H381)/3</f>
        <v>0</v>
      </c>
    </row>
    <row r="382" spans="1:9" outlineLevel="3">
      <c r="A382" s="1"/>
      <c r="B382" s="1"/>
      <c r="C382" s="21"/>
      <c r="D382" s="21" t="s">
        <v>369</v>
      </c>
      <c r="E382" s="22"/>
      <c r="F382"/>
      <c r="I382" s="17">
        <f t="shared" si="9"/>
        <v>0</v>
      </c>
    </row>
    <row r="383" spans="1:9" ht="15" customHeight="1" outlineLevel="4">
      <c r="A383" s="1"/>
      <c r="B383" s="1"/>
      <c r="C383" s="1"/>
      <c r="D383" s="39">
        <v>197</v>
      </c>
      <c r="E383" s="17" t="s">
        <v>370</v>
      </c>
      <c r="F383"/>
      <c r="I383" s="17">
        <f t="shared" si="9"/>
        <v>0</v>
      </c>
    </row>
    <row r="384" spans="1:9" ht="15" customHeight="1">
      <c r="A384" s="8" t="s">
        <v>371</v>
      </c>
      <c r="B384" s="8"/>
      <c r="C384" s="8"/>
      <c r="D384" s="8"/>
      <c r="E384" s="8"/>
      <c r="F384" s="8"/>
      <c r="I384" s="17">
        <f t="shared" si="9"/>
        <v>0</v>
      </c>
    </row>
    <row r="385" spans="1:10" ht="15" customHeight="1" outlineLevel="1">
      <c r="A385" s="1"/>
      <c r="B385" s="10" t="s">
        <v>372</v>
      </c>
      <c r="C385" s="10"/>
      <c r="D385" s="10"/>
      <c r="E385" s="10"/>
      <c r="F385"/>
      <c r="I385" s="17">
        <f t="shared" si="9"/>
        <v>0</v>
      </c>
    </row>
    <row r="386" spans="1:10" outlineLevel="2">
      <c r="A386" s="1"/>
      <c r="B386" s="20"/>
      <c r="C386" s="13" t="s">
        <v>373</v>
      </c>
      <c r="D386" s="13"/>
      <c r="E386" s="13"/>
      <c r="F386"/>
      <c r="I386" s="17">
        <f t="shared" si="9"/>
        <v>0</v>
      </c>
    </row>
    <row r="387" spans="1:10" outlineLevel="3">
      <c r="A387" s="1"/>
      <c r="B387" s="20"/>
      <c r="C387" s="36"/>
      <c r="D387" s="13" t="s">
        <v>374</v>
      </c>
      <c r="F387"/>
      <c r="I387" s="17">
        <f t="shared" si="9"/>
        <v>0</v>
      </c>
    </row>
    <row r="388" spans="1:10" ht="15" customHeight="1" outlineLevel="4">
      <c r="A388" s="1"/>
      <c r="B388" s="1"/>
      <c r="C388" s="1"/>
      <c r="D388" s="39">
        <v>198</v>
      </c>
      <c r="E388" s="41" t="s">
        <v>375</v>
      </c>
      <c r="F388" s="88">
        <v>130000</v>
      </c>
      <c r="G388" s="88">
        <v>125000</v>
      </c>
      <c r="H388" s="88">
        <v>140000</v>
      </c>
      <c r="I388" s="17">
        <f t="shared" si="9"/>
        <v>131666.66666666666</v>
      </c>
    </row>
    <row r="389" spans="1:10" outlineLevel="1">
      <c r="A389" s="1"/>
      <c r="B389" s="20" t="s">
        <v>376</v>
      </c>
      <c r="C389" s="36"/>
      <c r="D389" s="21"/>
      <c r="E389" s="22"/>
      <c r="F389"/>
      <c r="I389" s="17">
        <f t="shared" si="9"/>
        <v>0</v>
      </c>
    </row>
    <row r="390" spans="1:10" outlineLevel="2">
      <c r="A390" s="1"/>
      <c r="B390" s="1"/>
      <c r="C390" s="13" t="s">
        <v>377</v>
      </c>
      <c r="D390" s="13"/>
      <c r="E390" s="13"/>
      <c r="F390"/>
      <c r="I390" s="17">
        <f t="shared" si="9"/>
        <v>0</v>
      </c>
    </row>
    <row r="391" spans="1:10" outlineLevel="3">
      <c r="A391" s="1"/>
      <c r="B391" s="1"/>
      <c r="C391" s="21"/>
      <c r="D391" s="21" t="s">
        <v>378</v>
      </c>
      <c r="E391" s="22"/>
      <c r="F391"/>
      <c r="I391" s="17">
        <f t="shared" si="9"/>
        <v>0</v>
      </c>
    </row>
    <row r="392" spans="1:10" ht="26.25" customHeight="1" outlineLevel="4">
      <c r="A392" s="1"/>
      <c r="B392" s="1"/>
      <c r="C392" s="1"/>
      <c r="D392" s="39">
        <v>199</v>
      </c>
      <c r="E392" s="17" t="s">
        <v>379</v>
      </c>
      <c r="F392">
        <v>70</v>
      </c>
      <c r="I392" s="17">
        <f t="shared" ref="I392:I399" si="10">(F392+G392+H392)/1</f>
        <v>70</v>
      </c>
    </row>
    <row r="393" spans="1:10" ht="26.25" customHeight="1" outlineLevel="4">
      <c r="A393" s="1"/>
      <c r="B393" s="1"/>
      <c r="C393" s="1"/>
      <c r="D393" s="39">
        <v>200</v>
      </c>
      <c r="E393" s="17" t="s">
        <v>380</v>
      </c>
      <c r="F393">
        <v>33</v>
      </c>
      <c r="I393" s="17">
        <f t="shared" si="10"/>
        <v>33</v>
      </c>
    </row>
    <row r="394" spans="1:10" ht="26.25" customHeight="1" outlineLevel="4">
      <c r="D394">
        <v>201</v>
      </c>
      <c r="E394" s="23" t="s">
        <v>381</v>
      </c>
      <c r="F394" s="88">
        <v>70</v>
      </c>
      <c r="G394" s="88"/>
      <c r="H394" s="88"/>
      <c r="I394" s="17">
        <f t="shared" si="10"/>
        <v>70</v>
      </c>
      <c r="J394" s="88"/>
    </row>
    <row r="395" spans="1:10" ht="15" customHeight="1" outlineLevel="4">
      <c r="A395" s="1"/>
      <c r="B395" s="1"/>
      <c r="C395" s="1"/>
      <c r="D395" s="39">
        <v>202</v>
      </c>
      <c r="E395" s="41" t="s">
        <v>382</v>
      </c>
      <c r="F395" s="88">
        <v>500</v>
      </c>
      <c r="G395" s="88"/>
      <c r="H395" s="88"/>
      <c r="I395" s="17">
        <f t="shared" si="10"/>
        <v>500</v>
      </c>
      <c r="J395" s="88"/>
    </row>
    <row r="396" spans="1:10" ht="15" customHeight="1" outlineLevel="4">
      <c r="D396">
        <v>203</v>
      </c>
      <c r="E396" s="24" t="s">
        <v>383</v>
      </c>
      <c r="F396" s="88">
        <v>33000</v>
      </c>
      <c r="G396" s="88"/>
      <c r="H396" s="88"/>
      <c r="I396" s="17">
        <f t="shared" si="10"/>
        <v>33000</v>
      </c>
      <c r="J396" s="88"/>
    </row>
    <row r="397" spans="1:10" ht="15" customHeight="1">
      <c r="A397" s="8" t="s">
        <v>384</v>
      </c>
      <c r="B397" s="8"/>
      <c r="C397" s="8"/>
      <c r="D397" s="8"/>
      <c r="E397" s="8"/>
      <c r="F397" s="90"/>
      <c r="G397" s="88"/>
      <c r="H397" s="88"/>
      <c r="I397" s="17">
        <f t="shared" si="10"/>
        <v>0</v>
      </c>
      <c r="J397" s="88"/>
    </row>
    <row r="398" spans="1:10" ht="15" customHeight="1" outlineLevel="1">
      <c r="A398" s="1"/>
      <c r="B398" s="48" t="s">
        <v>385</v>
      </c>
      <c r="C398" s="49"/>
      <c r="D398" s="49"/>
      <c r="E398" s="49"/>
      <c r="F398" s="88"/>
      <c r="G398" s="88"/>
      <c r="H398" s="88"/>
      <c r="I398" s="17">
        <f t="shared" si="10"/>
        <v>0</v>
      </c>
      <c r="J398" s="88"/>
    </row>
    <row r="399" spans="1:10" outlineLevel="2">
      <c r="A399" s="1"/>
      <c r="B399" s="1"/>
      <c r="C399" s="54" t="s">
        <v>386</v>
      </c>
      <c r="D399" s="45"/>
      <c r="E399" s="45"/>
      <c r="F399" s="88"/>
      <c r="G399" s="88"/>
      <c r="H399" s="88"/>
      <c r="I399" s="17">
        <f t="shared" si="10"/>
        <v>0</v>
      </c>
      <c r="J399" s="88"/>
    </row>
    <row r="400" spans="1:10" outlineLevel="3">
      <c r="A400" s="1"/>
      <c r="B400" s="1"/>
      <c r="C400" s="45"/>
      <c r="D400" s="28" t="s">
        <v>387</v>
      </c>
      <c r="E400" s="31"/>
      <c r="F400" s="88"/>
      <c r="G400" s="88"/>
      <c r="H400" s="88"/>
      <c r="I400" s="17">
        <f t="shared" ref="I400:I415" si="11">(F400+G400+H400)/3</f>
        <v>0</v>
      </c>
      <c r="J400" s="88"/>
    </row>
    <row r="401" spans="1:10" ht="15" customHeight="1" outlineLevel="4">
      <c r="A401" s="1"/>
      <c r="B401" s="1"/>
      <c r="C401" s="1"/>
      <c r="D401" s="39">
        <v>204</v>
      </c>
      <c r="E401" s="17" t="s">
        <v>388</v>
      </c>
      <c r="F401" s="88">
        <v>16000</v>
      </c>
      <c r="G401" s="88">
        <v>16000</v>
      </c>
      <c r="H401" s="88">
        <v>18000</v>
      </c>
      <c r="I401" s="17">
        <f t="shared" si="11"/>
        <v>16666.666666666668</v>
      </c>
      <c r="J401" s="88"/>
    </row>
    <row r="402" spans="1:10" outlineLevel="3">
      <c r="A402" s="1"/>
      <c r="B402" s="1"/>
      <c r="C402" s="1"/>
      <c r="D402" s="28" t="s">
        <v>389</v>
      </c>
      <c r="E402" s="17"/>
      <c r="F402" s="88"/>
      <c r="G402" s="88"/>
      <c r="H402" s="88"/>
      <c r="I402" s="17">
        <f t="shared" si="11"/>
        <v>0</v>
      </c>
      <c r="J402" s="88"/>
    </row>
    <row r="403" spans="1:10" ht="15" customHeight="1" outlineLevel="4">
      <c r="A403" s="1"/>
      <c r="B403" s="1"/>
      <c r="C403" s="1"/>
      <c r="D403" s="39">
        <v>205</v>
      </c>
      <c r="E403" s="17" t="s">
        <v>390</v>
      </c>
      <c r="F403" s="88">
        <v>350000</v>
      </c>
      <c r="G403" s="88">
        <v>350000</v>
      </c>
      <c r="H403" s="88">
        <v>350000</v>
      </c>
      <c r="I403" s="17">
        <f t="shared" si="11"/>
        <v>350000</v>
      </c>
      <c r="J403" s="88"/>
    </row>
    <row r="404" spans="1:10" outlineLevel="2">
      <c r="A404" s="1"/>
      <c r="B404" s="1"/>
      <c r="C404" s="54" t="s">
        <v>391</v>
      </c>
      <c r="D404" s="45"/>
      <c r="E404" s="45"/>
      <c r="F404" s="88"/>
      <c r="G404" s="88"/>
      <c r="H404" s="88"/>
      <c r="I404" s="17">
        <f t="shared" si="11"/>
        <v>0</v>
      </c>
      <c r="J404" s="88"/>
    </row>
    <row r="405" spans="1:10" outlineLevel="3">
      <c r="A405" s="1"/>
      <c r="B405" s="1"/>
      <c r="C405" s="45"/>
      <c r="D405" s="28" t="s">
        <v>392</v>
      </c>
      <c r="E405" s="31"/>
      <c r="F405" s="88"/>
      <c r="G405" s="88"/>
      <c r="H405" s="88"/>
      <c r="I405" s="17">
        <f t="shared" si="11"/>
        <v>0</v>
      </c>
      <c r="J405" s="88"/>
    </row>
    <row r="406" spans="1:10" ht="15" customHeight="1" outlineLevel="4">
      <c r="A406" s="1"/>
      <c r="B406" s="1"/>
      <c r="C406" s="45"/>
      <c r="D406" s="39">
        <v>206</v>
      </c>
      <c r="E406" s="32" t="s">
        <v>393</v>
      </c>
      <c r="F406" s="88">
        <v>820000</v>
      </c>
      <c r="G406" s="88">
        <v>830000</v>
      </c>
      <c r="H406" s="88">
        <v>820000</v>
      </c>
      <c r="I406" s="17">
        <f t="shared" si="11"/>
        <v>823333.33333333337</v>
      </c>
      <c r="J406" s="88"/>
    </row>
    <row r="407" spans="1:10" outlineLevel="2">
      <c r="A407" s="1"/>
      <c r="B407" s="1"/>
      <c r="C407" s="54" t="s">
        <v>394</v>
      </c>
      <c r="D407" s="45"/>
      <c r="E407" s="45"/>
      <c r="F407" s="88"/>
      <c r="G407" s="88"/>
      <c r="H407" s="88"/>
      <c r="I407" s="17">
        <f t="shared" si="11"/>
        <v>0</v>
      </c>
      <c r="J407" s="88"/>
    </row>
    <row r="408" spans="1:10" outlineLevel="3">
      <c r="A408" s="1"/>
      <c r="B408" s="1"/>
      <c r="C408" s="1"/>
      <c r="D408" s="28" t="s">
        <v>395</v>
      </c>
      <c r="E408" s="17"/>
      <c r="F408" s="88"/>
      <c r="G408" s="88"/>
      <c r="H408" s="88"/>
      <c r="I408" s="17">
        <f t="shared" si="11"/>
        <v>0</v>
      </c>
      <c r="J408" s="88"/>
    </row>
    <row r="409" spans="1:10" ht="15" customHeight="1" outlineLevel="4">
      <c r="A409" s="1"/>
      <c r="B409" s="1"/>
      <c r="C409" s="1"/>
      <c r="D409" s="16">
        <v>207</v>
      </c>
      <c r="E409" s="17" t="s">
        <v>396</v>
      </c>
      <c r="F409" s="88">
        <v>15000</v>
      </c>
      <c r="G409" s="88">
        <v>16000</v>
      </c>
      <c r="H409" s="88">
        <v>16000</v>
      </c>
      <c r="I409" s="17">
        <f t="shared" si="11"/>
        <v>15666.666666666666</v>
      </c>
      <c r="J409" s="88"/>
    </row>
    <row r="410" spans="1:10" ht="15" customHeight="1" outlineLevel="1">
      <c r="A410" s="1"/>
      <c r="B410" s="48" t="s">
        <v>397</v>
      </c>
      <c r="C410" s="48"/>
      <c r="D410" s="48"/>
      <c r="E410" s="48"/>
      <c r="F410" s="88"/>
      <c r="G410" s="88"/>
      <c r="H410" s="88"/>
      <c r="I410" s="17">
        <f t="shared" si="11"/>
        <v>0</v>
      </c>
      <c r="J410" s="88"/>
    </row>
    <row r="411" spans="1:10" ht="15" customHeight="1" outlineLevel="2">
      <c r="A411" s="1"/>
      <c r="B411" s="49"/>
      <c r="C411" s="28" t="s">
        <v>398</v>
      </c>
      <c r="D411" s="49"/>
      <c r="E411" s="55"/>
      <c r="F411" s="88"/>
      <c r="G411" s="88"/>
      <c r="H411" s="88"/>
      <c r="I411" s="17">
        <f t="shared" si="11"/>
        <v>0</v>
      </c>
      <c r="J411" s="88"/>
    </row>
    <row r="412" spans="1:10" outlineLevel="3">
      <c r="A412" s="1"/>
      <c r="B412" s="49"/>
      <c r="C412" s="28"/>
      <c r="D412" s="28" t="s">
        <v>399</v>
      </c>
      <c r="E412" s="55"/>
      <c r="F412" s="88"/>
      <c r="G412" s="88"/>
      <c r="H412" s="88"/>
      <c r="I412" s="17">
        <f t="shared" si="11"/>
        <v>0</v>
      </c>
      <c r="J412" s="88"/>
    </row>
    <row r="413" spans="1:10" ht="15" customHeight="1" outlineLevel="4">
      <c r="A413" s="1"/>
      <c r="B413" s="1"/>
      <c r="C413" s="1"/>
      <c r="D413" s="16">
        <v>208</v>
      </c>
      <c r="E413" s="17" t="s">
        <v>400</v>
      </c>
      <c r="F413" s="17">
        <v>1500</v>
      </c>
      <c r="G413" s="17">
        <v>1500</v>
      </c>
      <c r="H413">
        <v>1500</v>
      </c>
      <c r="I413" s="17">
        <f t="shared" si="11"/>
        <v>1500</v>
      </c>
    </row>
    <row r="414" spans="1:10" outlineLevel="2">
      <c r="A414" s="1"/>
      <c r="B414" s="56"/>
      <c r="C414" s="28" t="s">
        <v>401</v>
      </c>
      <c r="D414" s="28"/>
      <c r="E414" s="31"/>
      <c r="F414"/>
      <c r="I414" s="17">
        <f t="shared" si="11"/>
        <v>0</v>
      </c>
    </row>
    <row r="415" spans="1:10" outlineLevel="3">
      <c r="A415" s="1"/>
      <c r="B415" s="1"/>
      <c r="C415" s="1"/>
      <c r="D415" s="28" t="s">
        <v>402</v>
      </c>
      <c r="E415" s="17"/>
      <c r="F415"/>
      <c r="I415" s="17">
        <f t="shared" si="11"/>
        <v>0</v>
      </c>
    </row>
    <row r="416" spans="1:10" ht="15" customHeight="1" outlineLevel="4">
      <c r="A416" s="1"/>
      <c r="B416" s="1"/>
      <c r="C416" s="1"/>
      <c r="D416" s="16">
        <v>209</v>
      </c>
      <c r="E416" s="17" t="s">
        <v>403</v>
      </c>
      <c r="F416">
        <v>850</v>
      </c>
      <c r="I416" s="17">
        <f>(F416+G416+H416)/1</f>
        <v>850</v>
      </c>
    </row>
    <row r="417" spans="1:9" ht="15" customHeight="1" outlineLevel="4">
      <c r="A417" s="1"/>
      <c r="B417" s="1"/>
      <c r="C417" s="1"/>
      <c r="D417" s="39">
        <v>210</v>
      </c>
      <c r="E417" s="17" t="s">
        <v>404</v>
      </c>
      <c r="F417">
        <v>5000</v>
      </c>
      <c r="G417">
        <v>4300</v>
      </c>
      <c r="I417" s="17">
        <f>(F417+G417+H417)/2</f>
        <v>4650</v>
      </c>
    </row>
    <row r="418" spans="1:9" outlineLevel="3">
      <c r="A418" s="1"/>
      <c r="B418" s="1"/>
      <c r="C418" s="1"/>
      <c r="D418" s="28" t="s">
        <v>405</v>
      </c>
      <c r="E418" s="17"/>
      <c r="F418"/>
      <c r="I418" s="17">
        <f>(F418+G418+H418)/3</f>
        <v>0</v>
      </c>
    </row>
    <row r="419" spans="1:9" ht="25.5" customHeight="1" outlineLevel="4">
      <c r="A419" s="1"/>
      <c r="B419" s="1"/>
      <c r="C419" s="1"/>
      <c r="D419" s="39">
        <v>211</v>
      </c>
      <c r="E419" s="17" t="s">
        <v>406</v>
      </c>
      <c r="F419"/>
      <c r="I419" s="17">
        <f>(F419+G419+H419)/3</f>
        <v>0</v>
      </c>
    </row>
    <row r="420" spans="1:9" ht="15" customHeight="1" outlineLevel="1">
      <c r="A420" s="1"/>
      <c r="B420" s="10" t="s">
        <v>407</v>
      </c>
      <c r="C420" s="10"/>
      <c r="D420" s="10"/>
      <c r="E420" s="10"/>
      <c r="F420"/>
      <c r="I420" s="17">
        <f>(F420+G420+H420)/3</f>
        <v>0</v>
      </c>
    </row>
    <row r="421" spans="1:9" outlineLevel="2">
      <c r="A421" s="1"/>
      <c r="B421" s="1"/>
      <c r="C421" s="13" t="s">
        <v>408</v>
      </c>
      <c r="D421" s="13"/>
      <c r="E421" s="41"/>
      <c r="F421"/>
      <c r="I421" s="17">
        <f>(F421+G421+H421)/3</f>
        <v>0</v>
      </c>
    </row>
    <row r="422" spans="1:9" outlineLevel="3">
      <c r="A422" s="1"/>
      <c r="B422" s="1"/>
      <c r="C422" s="13"/>
      <c r="D422" s="13" t="s">
        <v>409</v>
      </c>
      <c r="E422" s="41"/>
      <c r="F422"/>
      <c r="I422" s="17">
        <f>(F422+G422+H422)/3</f>
        <v>0</v>
      </c>
    </row>
    <row r="423" spans="1:9" ht="15" customHeight="1" outlineLevel="4">
      <c r="A423" s="1"/>
      <c r="B423" s="1"/>
      <c r="C423" s="1"/>
      <c r="D423" s="16">
        <v>212</v>
      </c>
      <c r="E423" s="17" t="s">
        <v>410</v>
      </c>
      <c r="F423">
        <v>6000</v>
      </c>
      <c r="G423">
        <v>6000</v>
      </c>
      <c r="I423" s="17">
        <f>(F423+G423+H423)/2</f>
        <v>6000</v>
      </c>
    </row>
    <row r="424" spans="1:9" ht="15" customHeight="1" outlineLevel="4">
      <c r="A424" s="1"/>
      <c r="B424" s="1"/>
      <c r="C424" s="1"/>
      <c r="D424" s="16">
        <v>213</v>
      </c>
      <c r="E424" s="17" t="s">
        <v>411</v>
      </c>
      <c r="F424">
        <v>1500</v>
      </c>
      <c r="G424">
        <v>1500</v>
      </c>
      <c r="H424">
        <v>1500</v>
      </c>
      <c r="I424" s="17">
        <f t="shared" ref="I424:I459" si="12">(F424+G424+H424)/3</f>
        <v>1500</v>
      </c>
    </row>
    <row r="425" spans="1:9" outlineLevel="2">
      <c r="A425" s="1"/>
      <c r="B425" s="1"/>
      <c r="C425" s="13" t="s">
        <v>412</v>
      </c>
      <c r="D425" s="13"/>
      <c r="E425" s="53"/>
      <c r="F425"/>
      <c r="I425" s="17">
        <f t="shared" si="12"/>
        <v>0</v>
      </c>
    </row>
    <row r="426" spans="1:9" outlineLevel="3">
      <c r="A426" s="1"/>
      <c r="B426" s="1"/>
      <c r="C426" s="13"/>
      <c r="D426" s="13" t="s">
        <v>413</v>
      </c>
      <c r="E426" s="53"/>
      <c r="F426"/>
      <c r="I426" s="17">
        <f t="shared" si="12"/>
        <v>0</v>
      </c>
    </row>
    <row r="427" spans="1:9" ht="15" customHeight="1" outlineLevel="4">
      <c r="A427" s="1"/>
      <c r="B427" s="1"/>
      <c r="C427" s="13"/>
      <c r="D427" s="30">
        <v>214</v>
      </c>
      <c r="E427" s="24" t="s">
        <v>414</v>
      </c>
      <c r="F427">
        <v>1500</v>
      </c>
      <c r="G427">
        <v>2000</v>
      </c>
      <c r="H427">
        <v>2000</v>
      </c>
      <c r="I427" s="17">
        <f t="shared" si="12"/>
        <v>1833.3333333333333</v>
      </c>
    </row>
    <row r="428" spans="1:9" outlineLevel="2">
      <c r="A428" s="1"/>
      <c r="B428" s="1"/>
      <c r="C428" s="13" t="s">
        <v>415</v>
      </c>
      <c r="D428" s="13"/>
      <c r="E428" s="53"/>
      <c r="F428"/>
      <c r="I428" s="17">
        <f t="shared" si="12"/>
        <v>0</v>
      </c>
    </row>
    <row r="429" spans="1:9" outlineLevel="3">
      <c r="A429" s="1"/>
      <c r="B429" s="1"/>
      <c r="C429" s="13"/>
      <c r="D429" s="13" t="s">
        <v>416</v>
      </c>
      <c r="E429" s="53"/>
      <c r="F429"/>
      <c r="I429" s="17">
        <f t="shared" si="12"/>
        <v>0</v>
      </c>
    </row>
    <row r="430" spans="1:9" ht="26.25" customHeight="1" outlineLevel="4">
      <c r="A430" s="1"/>
      <c r="B430" s="1"/>
      <c r="C430" s="1"/>
      <c r="D430" s="30">
        <v>215</v>
      </c>
      <c r="E430" s="17" t="s">
        <v>417</v>
      </c>
      <c r="F430">
        <v>3100</v>
      </c>
      <c r="G430">
        <v>3100</v>
      </c>
      <c r="H430">
        <v>3100</v>
      </c>
      <c r="I430" s="17">
        <f t="shared" si="12"/>
        <v>3100</v>
      </c>
    </row>
    <row r="431" spans="1:9" ht="24.75" customHeight="1" outlineLevel="4">
      <c r="A431" s="1"/>
      <c r="B431" s="1"/>
      <c r="C431" s="1"/>
      <c r="D431" s="30">
        <v>216</v>
      </c>
      <c r="E431" s="17" t="s">
        <v>418</v>
      </c>
      <c r="F431">
        <v>200</v>
      </c>
      <c r="G431">
        <v>200</v>
      </c>
      <c r="H431">
        <v>200</v>
      </c>
      <c r="I431" s="17">
        <f t="shared" si="12"/>
        <v>200</v>
      </c>
    </row>
    <row r="432" spans="1:9" ht="15" customHeight="1" outlineLevel="4">
      <c r="A432" s="1"/>
      <c r="B432" s="1"/>
      <c r="C432" s="1"/>
      <c r="D432" s="16">
        <v>217</v>
      </c>
      <c r="E432" s="41" t="s">
        <v>419</v>
      </c>
      <c r="F432">
        <v>600</v>
      </c>
      <c r="G432">
        <v>600</v>
      </c>
      <c r="H432">
        <v>600</v>
      </c>
      <c r="I432" s="17">
        <f t="shared" si="12"/>
        <v>600</v>
      </c>
    </row>
    <row r="433" spans="1:9" ht="15" customHeight="1">
      <c r="A433" s="8" t="s">
        <v>420</v>
      </c>
      <c r="B433" s="8"/>
      <c r="C433" s="8"/>
      <c r="D433" s="8"/>
      <c r="E433" s="41"/>
      <c r="F433"/>
      <c r="I433" s="17">
        <f t="shared" si="12"/>
        <v>0</v>
      </c>
    </row>
    <row r="434" spans="1:9" ht="15" customHeight="1" outlineLevel="1">
      <c r="A434" s="1"/>
      <c r="B434" s="10" t="s">
        <v>421</v>
      </c>
      <c r="C434" s="10"/>
      <c r="D434" s="10"/>
      <c r="E434" s="10"/>
      <c r="F434"/>
      <c r="I434" s="17">
        <f t="shared" si="12"/>
        <v>0</v>
      </c>
    </row>
    <row r="435" spans="1:9" outlineLevel="2">
      <c r="A435" s="1"/>
      <c r="B435" s="1"/>
      <c r="C435" s="13" t="s">
        <v>422</v>
      </c>
      <c r="D435" s="13"/>
      <c r="E435" s="41"/>
      <c r="F435"/>
      <c r="I435" s="17">
        <f t="shared" si="12"/>
        <v>0</v>
      </c>
    </row>
    <row r="436" spans="1:9" outlineLevel="3">
      <c r="A436" s="1"/>
      <c r="B436" s="1"/>
      <c r="C436" s="13"/>
      <c r="D436" s="13" t="s">
        <v>422</v>
      </c>
      <c r="E436" s="41"/>
      <c r="F436"/>
      <c r="I436" s="17">
        <f t="shared" si="12"/>
        <v>0</v>
      </c>
    </row>
    <row r="437" spans="1:9" ht="26.25" customHeight="1" outlineLevel="4">
      <c r="A437" s="1"/>
      <c r="B437" s="1"/>
      <c r="C437" s="1"/>
      <c r="D437" s="39">
        <v>218</v>
      </c>
      <c r="E437" s="17" t="s">
        <v>423</v>
      </c>
      <c r="F437">
        <v>1079855</v>
      </c>
      <c r="G437">
        <v>1079855</v>
      </c>
      <c r="H437">
        <v>1079855</v>
      </c>
      <c r="I437" s="17">
        <f t="shared" si="12"/>
        <v>1079855</v>
      </c>
    </row>
    <row r="438" spans="1:9" ht="15" customHeight="1" outlineLevel="1">
      <c r="A438" s="1"/>
      <c r="B438" s="10" t="s">
        <v>424</v>
      </c>
      <c r="C438" s="10"/>
      <c r="D438" s="10"/>
      <c r="E438" s="10"/>
      <c r="F438"/>
      <c r="I438" s="17">
        <f t="shared" si="12"/>
        <v>0</v>
      </c>
    </row>
    <row r="439" spans="1:9" outlineLevel="2">
      <c r="A439" s="1"/>
      <c r="B439" s="1"/>
      <c r="C439" s="13" t="s">
        <v>425</v>
      </c>
      <c r="D439" s="13"/>
      <c r="E439" s="41"/>
      <c r="F439"/>
      <c r="I439" s="17">
        <f t="shared" si="12"/>
        <v>0</v>
      </c>
    </row>
    <row r="440" spans="1:9" outlineLevel="3">
      <c r="A440" s="1"/>
      <c r="B440" s="1"/>
      <c r="C440" s="13"/>
      <c r="D440" s="13" t="s">
        <v>425</v>
      </c>
      <c r="E440" s="41"/>
      <c r="F440"/>
      <c r="I440" s="17">
        <f t="shared" si="12"/>
        <v>0</v>
      </c>
    </row>
    <row r="441" spans="1:9" ht="15" customHeight="1" outlineLevel="4">
      <c r="A441" s="1"/>
      <c r="B441" s="1"/>
      <c r="C441" s="1"/>
      <c r="D441" s="39">
        <v>219</v>
      </c>
      <c r="E441" s="53" t="s">
        <v>426</v>
      </c>
      <c r="F441">
        <v>280000</v>
      </c>
      <c r="G441">
        <v>280000</v>
      </c>
      <c r="H441">
        <v>280000</v>
      </c>
      <c r="I441" s="17">
        <f t="shared" si="12"/>
        <v>280000</v>
      </c>
    </row>
    <row r="442" spans="1:9" ht="15" customHeight="1">
      <c r="A442" s="8" t="s">
        <v>427</v>
      </c>
      <c r="B442" s="8"/>
      <c r="C442" s="8"/>
      <c r="D442" s="8"/>
      <c r="E442" s="8"/>
      <c r="F442" s="8"/>
      <c r="I442" s="17">
        <f t="shared" si="12"/>
        <v>0</v>
      </c>
    </row>
    <row r="443" spans="1:9" ht="15" customHeight="1" outlineLevel="1">
      <c r="A443" s="1"/>
      <c r="B443" s="10" t="s">
        <v>428</v>
      </c>
      <c r="C443" s="10"/>
      <c r="D443" s="10"/>
      <c r="E443" s="10"/>
      <c r="F443"/>
      <c r="I443" s="17">
        <f t="shared" si="12"/>
        <v>0</v>
      </c>
    </row>
    <row r="444" spans="1:9" outlineLevel="2">
      <c r="A444" s="1"/>
      <c r="B444" s="1"/>
      <c r="C444" s="13" t="s">
        <v>429</v>
      </c>
      <c r="D444" s="13"/>
      <c r="E444" s="13"/>
      <c r="F444"/>
      <c r="I444" s="17">
        <f t="shared" si="12"/>
        <v>0</v>
      </c>
    </row>
    <row r="445" spans="1:9" outlineLevel="3">
      <c r="A445" s="1"/>
      <c r="B445" s="1"/>
      <c r="C445" s="21"/>
      <c r="D445" s="21" t="s">
        <v>429</v>
      </c>
      <c r="E445" s="22"/>
      <c r="F445"/>
      <c r="I445" s="17">
        <f t="shared" si="12"/>
        <v>0</v>
      </c>
    </row>
    <row r="446" spans="1:9" ht="15" customHeight="1" outlineLevel="4">
      <c r="A446" s="1"/>
      <c r="B446" s="1"/>
      <c r="C446" s="1"/>
      <c r="D446" s="39">
        <v>220</v>
      </c>
      <c r="E446" s="17" t="s">
        <v>430</v>
      </c>
      <c r="F446">
        <v>8000</v>
      </c>
      <c r="G446">
        <v>8000</v>
      </c>
      <c r="H446">
        <v>8000</v>
      </c>
      <c r="I446" s="17">
        <f t="shared" si="12"/>
        <v>8000</v>
      </c>
    </row>
    <row r="447" spans="1:9" outlineLevel="2">
      <c r="A447" s="1"/>
      <c r="B447" s="1"/>
      <c r="C447" s="13" t="s">
        <v>431</v>
      </c>
      <c r="D447" s="13"/>
      <c r="E447" s="13"/>
      <c r="F447"/>
      <c r="I447" s="17">
        <f t="shared" si="12"/>
        <v>0</v>
      </c>
    </row>
    <row r="448" spans="1:9" outlineLevel="3">
      <c r="A448" s="1"/>
      <c r="B448" s="1"/>
      <c r="C448" s="21"/>
      <c r="D448" s="21" t="s">
        <v>432</v>
      </c>
      <c r="E448" s="22"/>
      <c r="F448"/>
      <c r="I448" s="17">
        <f t="shared" si="12"/>
        <v>0</v>
      </c>
    </row>
    <row r="449" spans="1:9" ht="25.5" customHeight="1" outlineLevel="4">
      <c r="A449" s="1"/>
      <c r="B449" s="1"/>
      <c r="C449" s="1"/>
      <c r="D449" s="39">
        <v>221</v>
      </c>
      <c r="E449" s="17" t="s">
        <v>433</v>
      </c>
      <c r="F449">
        <v>4200</v>
      </c>
      <c r="G449">
        <v>4200</v>
      </c>
      <c r="H449">
        <v>4200</v>
      </c>
      <c r="I449" s="17">
        <f t="shared" si="12"/>
        <v>4200</v>
      </c>
    </row>
    <row r="450" spans="1:9" ht="15" customHeight="1" outlineLevel="1">
      <c r="A450" s="1"/>
      <c r="B450" s="10" t="s">
        <v>434</v>
      </c>
      <c r="C450" s="10"/>
      <c r="D450" s="10"/>
      <c r="E450" s="10"/>
      <c r="F450"/>
      <c r="I450" s="17">
        <f t="shared" si="12"/>
        <v>0</v>
      </c>
    </row>
    <row r="451" spans="1:9" outlineLevel="2">
      <c r="A451" s="1"/>
      <c r="B451" s="1"/>
      <c r="C451" s="13" t="s">
        <v>435</v>
      </c>
      <c r="D451" s="13"/>
      <c r="E451" s="13"/>
      <c r="F451"/>
      <c r="I451" s="17">
        <f t="shared" si="12"/>
        <v>0</v>
      </c>
    </row>
    <row r="452" spans="1:9" outlineLevel="2">
      <c r="A452" s="1"/>
      <c r="B452" s="1"/>
      <c r="C452" s="21"/>
      <c r="D452" s="21" t="s">
        <v>436</v>
      </c>
      <c r="E452" s="22"/>
      <c r="F452"/>
      <c r="I452" s="17">
        <f t="shared" si="12"/>
        <v>0</v>
      </c>
    </row>
    <row r="453" spans="1:9" ht="15" customHeight="1" outlineLevel="3">
      <c r="A453" s="1"/>
      <c r="B453" s="1"/>
      <c r="C453" s="1"/>
      <c r="D453" s="39">
        <v>222</v>
      </c>
      <c r="E453" s="17" t="s">
        <v>437</v>
      </c>
      <c r="F453">
        <v>15000</v>
      </c>
      <c r="G453">
        <v>15000</v>
      </c>
      <c r="H453">
        <v>15000</v>
      </c>
      <c r="I453" s="17">
        <f t="shared" si="12"/>
        <v>15000</v>
      </c>
    </row>
    <row r="454" spans="1:9" ht="15" customHeight="1">
      <c r="A454" s="8" t="s">
        <v>438</v>
      </c>
      <c r="B454" s="8"/>
      <c r="C454" s="8"/>
      <c r="D454" s="8"/>
      <c r="E454" s="41"/>
      <c r="F454"/>
      <c r="I454" s="17">
        <f t="shared" si="12"/>
        <v>0</v>
      </c>
    </row>
    <row r="455" spans="1:9" ht="15" customHeight="1" outlineLevel="1">
      <c r="A455" s="1"/>
      <c r="B455" s="10" t="s">
        <v>439</v>
      </c>
      <c r="C455" s="10"/>
      <c r="D455" s="10"/>
      <c r="E455" s="10"/>
      <c r="F455"/>
      <c r="I455" s="17">
        <f t="shared" si="12"/>
        <v>0</v>
      </c>
    </row>
    <row r="456" spans="1:9" outlineLevel="2">
      <c r="A456" s="1"/>
      <c r="B456" s="1"/>
      <c r="C456" s="13" t="s">
        <v>440</v>
      </c>
      <c r="D456" s="13"/>
      <c r="E456" s="13"/>
      <c r="F456"/>
      <c r="I456" s="17">
        <f t="shared" si="12"/>
        <v>0</v>
      </c>
    </row>
    <row r="457" spans="1:9" outlineLevel="3">
      <c r="A457" s="1"/>
      <c r="B457" s="1"/>
      <c r="C457" s="21"/>
      <c r="D457" s="21" t="s">
        <v>441</v>
      </c>
      <c r="E457" s="22"/>
      <c r="F457"/>
      <c r="I457" s="17">
        <f t="shared" si="12"/>
        <v>0</v>
      </c>
    </row>
    <row r="458" spans="1:9" ht="15" customHeight="1" outlineLevel="4">
      <c r="A458" s="1"/>
      <c r="B458" s="1"/>
      <c r="C458" s="1"/>
      <c r="D458" s="39">
        <v>223</v>
      </c>
      <c r="E458" s="17" t="s">
        <v>442</v>
      </c>
      <c r="F458" s="17">
        <v>3500</v>
      </c>
      <c r="G458" s="17">
        <v>3500</v>
      </c>
      <c r="H458">
        <v>3500</v>
      </c>
      <c r="I458" s="17">
        <f t="shared" si="12"/>
        <v>3500</v>
      </c>
    </row>
    <row r="459" spans="1:9" ht="15" customHeight="1" outlineLevel="4">
      <c r="A459" s="1"/>
      <c r="B459" s="1"/>
      <c r="C459" s="1"/>
      <c r="D459" s="39">
        <v>224</v>
      </c>
      <c r="E459" s="17" t="s">
        <v>443</v>
      </c>
      <c r="F459" s="17">
        <v>4500</v>
      </c>
      <c r="G459" s="17">
        <v>4500</v>
      </c>
      <c r="H459">
        <v>4500</v>
      </c>
      <c r="I459" s="17">
        <f t="shared" si="12"/>
        <v>4500</v>
      </c>
    </row>
    <row r="460" spans="1:9" ht="15" customHeight="1" outlineLevel="4">
      <c r="A460" s="1"/>
      <c r="B460" s="1"/>
      <c r="C460" s="1"/>
      <c r="D460" s="39">
        <v>225</v>
      </c>
      <c r="E460" s="17" t="s">
        <v>444</v>
      </c>
      <c r="F460">
        <v>3000</v>
      </c>
      <c r="G460">
        <v>2500</v>
      </c>
      <c r="I460" s="17">
        <f>(F460+G460+H460)/2</f>
        <v>2750</v>
      </c>
    </row>
    <row r="461" spans="1:9" outlineLevel="2">
      <c r="A461" s="1"/>
      <c r="B461" s="1"/>
      <c r="C461" s="28" t="s">
        <v>445</v>
      </c>
      <c r="D461" s="45"/>
      <c r="E461" s="45"/>
      <c r="F461"/>
      <c r="I461" s="17">
        <f t="shared" ref="I461:I481" si="13">(F461+G461+H461)/3</f>
        <v>0</v>
      </c>
    </row>
    <row r="462" spans="1:9" outlineLevel="3">
      <c r="A462" s="1"/>
      <c r="B462" s="1"/>
      <c r="C462" s="45"/>
      <c r="D462" s="28" t="s">
        <v>446</v>
      </c>
      <c r="E462" s="31"/>
      <c r="F462"/>
      <c r="I462" s="17">
        <f t="shared" si="13"/>
        <v>0</v>
      </c>
    </row>
    <row r="463" spans="1:9" ht="15" customHeight="1" outlineLevel="4">
      <c r="A463" s="1"/>
      <c r="B463" s="1"/>
      <c r="C463" s="1"/>
      <c r="D463" s="16">
        <v>226</v>
      </c>
      <c r="E463" s="17" t="s">
        <v>447</v>
      </c>
      <c r="F463">
        <v>15000</v>
      </c>
      <c r="G463">
        <v>15000</v>
      </c>
      <c r="H463">
        <v>15000</v>
      </c>
      <c r="I463" s="17">
        <f t="shared" si="13"/>
        <v>15000</v>
      </c>
    </row>
    <row r="464" spans="1:9" ht="15" customHeight="1" outlineLevel="4">
      <c r="A464" s="1"/>
      <c r="B464" s="1"/>
      <c r="C464" s="1"/>
      <c r="D464" s="16">
        <v>227</v>
      </c>
      <c r="E464" s="41" t="s">
        <v>448</v>
      </c>
      <c r="F464">
        <v>2500</v>
      </c>
      <c r="G464">
        <v>2500</v>
      </c>
      <c r="H464">
        <v>2500</v>
      </c>
      <c r="I464" s="17">
        <f t="shared" si="13"/>
        <v>2500</v>
      </c>
    </row>
    <row r="465" spans="1:9" ht="15" customHeight="1" outlineLevel="4">
      <c r="A465" s="1"/>
      <c r="B465" s="1"/>
      <c r="C465" s="1"/>
      <c r="D465" s="16">
        <v>228</v>
      </c>
      <c r="E465" s="17" t="s">
        <v>449</v>
      </c>
      <c r="F465">
        <v>1500</v>
      </c>
      <c r="G465">
        <v>1450</v>
      </c>
      <c r="H465">
        <v>1450</v>
      </c>
      <c r="I465" s="17">
        <f t="shared" si="13"/>
        <v>1466.6666666666667</v>
      </c>
    </row>
    <row r="466" spans="1:9" ht="15" customHeight="1" outlineLevel="4">
      <c r="A466" s="1"/>
      <c r="B466" s="1"/>
      <c r="C466" s="1"/>
      <c r="D466" s="16">
        <v>229</v>
      </c>
      <c r="E466" s="53" t="s">
        <v>450</v>
      </c>
      <c r="F466">
        <v>3800</v>
      </c>
      <c r="G466">
        <v>3500</v>
      </c>
      <c r="H466">
        <v>3800</v>
      </c>
      <c r="I466" s="17">
        <f t="shared" si="13"/>
        <v>3700</v>
      </c>
    </row>
    <row r="467" spans="1:9" ht="15" customHeight="1" outlineLevel="4">
      <c r="A467" s="1"/>
      <c r="B467" s="1"/>
      <c r="C467" s="1"/>
      <c r="D467" s="16">
        <v>230</v>
      </c>
      <c r="E467" s="17" t="s">
        <v>451</v>
      </c>
      <c r="F467">
        <v>2300</v>
      </c>
      <c r="G467">
        <v>2300</v>
      </c>
      <c r="H467">
        <v>2300</v>
      </c>
      <c r="I467" s="17">
        <f t="shared" si="13"/>
        <v>2300</v>
      </c>
    </row>
    <row r="468" spans="1:9" ht="15" customHeight="1" outlineLevel="4">
      <c r="A468" s="1"/>
      <c r="B468" s="1"/>
      <c r="C468" s="1"/>
      <c r="D468" s="16">
        <v>231</v>
      </c>
      <c r="E468" s="24" t="s">
        <v>452</v>
      </c>
      <c r="F468">
        <v>2500</v>
      </c>
      <c r="G468">
        <v>2300</v>
      </c>
      <c r="H468">
        <v>2500</v>
      </c>
      <c r="I468" s="17">
        <f t="shared" si="13"/>
        <v>2433.3333333333335</v>
      </c>
    </row>
    <row r="469" spans="1:9" ht="15" customHeight="1" outlineLevel="4">
      <c r="A469" s="1"/>
      <c r="B469" s="1"/>
      <c r="C469" s="1"/>
      <c r="D469" s="16">
        <v>232</v>
      </c>
      <c r="E469" s="17" t="s">
        <v>453</v>
      </c>
      <c r="F469">
        <v>700</v>
      </c>
      <c r="G469">
        <v>700</v>
      </c>
      <c r="H469">
        <v>700</v>
      </c>
      <c r="I469" s="17">
        <f t="shared" si="13"/>
        <v>700</v>
      </c>
    </row>
    <row r="470" spans="1:9" ht="28.5" customHeight="1" outlineLevel="4">
      <c r="A470" s="1"/>
      <c r="B470" s="1"/>
      <c r="C470" s="1"/>
      <c r="D470" s="30">
        <v>233</v>
      </c>
      <c r="E470" s="41" t="s">
        <v>454</v>
      </c>
      <c r="F470">
        <v>4600</v>
      </c>
      <c r="G470">
        <v>4700</v>
      </c>
      <c r="H470">
        <v>4400</v>
      </c>
      <c r="I470" s="17">
        <f t="shared" si="13"/>
        <v>4566.666666666667</v>
      </c>
    </row>
    <row r="471" spans="1:9" ht="15" customHeight="1" outlineLevel="1">
      <c r="A471" s="1"/>
      <c r="B471" s="10" t="s">
        <v>455</v>
      </c>
      <c r="C471" s="10"/>
      <c r="D471" s="10"/>
      <c r="E471" s="10"/>
      <c r="F471"/>
      <c r="I471" s="17">
        <f t="shared" si="13"/>
        <v>0</v>
      </c>
    </row>
    <row r="472" spans="1:9" outlineLevel="2">
      <c r="A472" s="1"/>
      <c r="B472" s="1"/>
      <c r="C472" s="13" t="s">
        <v>456</v>
      </c>
      <c r="D472" s="13"/>
      <c r="E472" s="13"/>
      <c r="F472"/>
      <c r="I472" s="17">
        <f t="shared" si="13"/>
        <v>0</v>
      </c>
    </row>
    <row r="473" spans="1:9" outlineLevel="3">
      <c r="A473" s="1"/>
      <c r="B473" s="1"/>
      <c r="C473" s="21"/>
      <c r="D473" s="21" t="s">
        <v>457</v>
      </c>
      <c r="E473" s="22"/>
      <c r="F473"/>
      <c r="I473" s="17">
        <f t="shared" si="13"/>
        <v>0</v>
      </c>
    </row>
    <row r="474" spans="1:9" ht="15" customHeight="1" outlineLevel="4">
      <c r="A474" s="1"/>
      <c r="B474" s="1"/>
      <c r="C474" s="1"/>
      <c r="D474" s="16">
        <v>234</v>
      </c>
      <c r="E474" s="17" t="s">
        <v>458</v>
      </c>
      <c r="F474">
        <v>120000</v>
      </c>
      <c r="G474">
        <v>120000</v>
      </c>
      <c r="H474">
        <v>120000</v>
      </c>
      <c r="I474" s="17">
        <f t="shared" si="13"/>
        <v>120000</v>
      </c>
    </row>
    <row r="475" spans="1:9" ht="15" customHeight="1" outlineLevel="4">
      <c r="A475" s="1"/>
      <c r="B475" s="1"/>
      <c r="C475" s="1"/>
      <c r="D475" s="16">
        <v>235</v>
      </c>
      <c r="E475" s="41" t="s">
        <v>459</v>
      </c>
      <c r="F475">
        <v>200000</v>
      </c>
      <c r="G475">
        <v>200000</v>
      </c>
      <c r="H475">
        <v>200000</v>
      </c>
      <c r="I475" s="17">
        <f t="shared" si="13"/>
        <v>200000</v>
      </c>
    </row>
    <row r="476" spans="1:9" outlineLevel="2">
      <c r="A476" s="1"/>
      <c r="B476" s="1"/>
      <c r="C476" s="13" t="s">
        <v>460</v>
      </c>
      <c r="D476" s="13"/>
      <c r="E476" s="13"/>
      <c r="F476"/>
      <c r="I476" s="17">
        <f t="shared" si="13"/>
        <v>0</v>
      </c>
    </row>
    <row r="477" spans="1:9" outlineLevel="3">
      <c r="A477" s="1"/>
      <c r="B477" s="1"/>
      <c r="C477" s="21"/>
      <c r="D477" s="21" t="s">
        <v>461</v>
      </c>
      <c r="E477" s="22"/>
      <c r="F477"/>
      <c r="I477" s="17">
        <f t="shared" si="13"/>
        <v>0</v>
      </c>
    </row>
    <row r="478" spans="1:9" ht="26.25" customHeight="1" outlineLevel="4">
      <c r="A478" s="1"/>
      <c r="B478" s="1"/>
      <c r="C478" s="1"/>
      <c r="D478" s="16">
        <v>236</v>
      </c>
      <c r="E478" s="17" t="s">
        <v>462</v>
      </c>
      <c r="F478">
        <v>10000</v>
      </c>
      <c r="G478">
        <v>10000</v>
      </c>
      <c r="H478">
        <v>10000</v>
      </c>
      <c r="I478" s="17">
        <f t="shared" si="13"/>
        <v>10000</v>
      </c>
    </row>
    <row r="479" spans="1:9" ht="15" customHeight="1" outlineLevel="1">
      <c r="A479" s="1"/>
      <c r="B479" s="10" t="s">
        <v>463</v>
      </c>
      <c r="C479" s="10"/>
      <c r="D479" s="10"/>
      <c r="E479" s="10"/>
      <c r="F479"/>
      <c r="I479" s="17">
        <f t="shared" si="13"/>
        <v>0</v>
      </c>
    </row>
    <row r="480" spans="1:9" outlineLevel="2">
      <c r="A480" s="1"/>
      <c r="B480" s="1"/>
      <c r="C480" s="13" t="s">
        <v>464</v>
      </c>
      <c r="D480" s="13"/>
      <c r="E480" s="13"/>
      <c r="F480"/>
      <c r="I480" s="17">
        <f t="shared" si="13"/>
        <v>0</v>
      </c>
    </row>
    <row r="481" spans="1:9" outlineLevel="3">
      <c r="A481" s="1"/>
      <c r="B481" s="1"/>
      <c r="C481" s="1"/>
      <c r="D481" s="21" t="s">
        <v>465</v>
      </c>
      <c r="E481" s="17"/>
      <c r="F481"/>
      <c r="I481" s="17">
        <f t="shared" si="13"/>
        <v>0</v>
      </c>
    </row>
    <row r="482" spans="1:9" ht="27" customHeight="1" outlineLevel="4">
      <c r="A482" s="1"/>
      <c r="B482" s="1"/>
      <c r="C482" s="1"/>
      <c r="D482" s="16">
        <v>237</v>
      </c>
      <c r="E482" s="24" t="s">
        <v>466</v>
      </c>
      <c r="F482" s="73">
        <v>29700</v>
      </c>
      <c r="I482" s="17">
        <f>(F482+G482+H482)/1</f>
        <v>29700</v>
      </c>
    </row>
    <row r="483" spans="1:9" ht="15" customHeight="1" outlineLevel="1">
      <c r="A483" s="1"/>
      <c r="B483" s="10" t="s">
        <v>467</v>
      </c>
      <c r="C483" s="10"/>
      <c r="D483" s="10"/>
      <c r="E483" s="10"/>
      <c r="F483"/>
      <c r="I483" s="17">
        <f>(F483+G483+H483)/3</f>
        <v>0</v>
      </c>
    </row>
    <row r="484" spans="1:9" outlineLevel="2">
      <c r="A484" s="1"/>
      <c r="B484" s="1"/>
      <c r="C484" s="13" t="s">
        <v>468</v>
      </c>
      <c r="D484" s="13"/>
      <c r="E484" s="13"/>
      <c r="F484"/>
      <c r="I484" s="17">
        <f>(F484+G484+H484)/3</f>
        <v>0</v>
      </c>
    </row>
    <row r="485" spans="1:9" outlineLevel="3">
      <c r="A485" s="1"/>
      <c r="B485" s="1"/>
      <c r="C485" s="21"/>
      <c r="D485" s="21" t="s">
        <v>469</v>
      </c>
      <c r="E485" s="22"/>
      <c r="F485"/>
      <c r="I485" s="17">
        <f>(F485+G485+H485)/3</f>
        <v>0</v>
      </c>
    </row>
    <row r="486" spans="1:9" ht="26.25" customHeight="1" outlineLevel="4">
      <c r="A486" s="57"/>
      <c r="B486" s="57"/>
      <c r="C486" s="57"/>
      <c r="D486" s="58">
        <v>238</v>
      </c>
      <c r="E486" s="59" t="s">
        <v>470</v>
      </c>
      <c r="F486" s="102">
        <v>1000</v>
      </c>
      <c r="G486" s="102"/>
      <c r="H486" s="102"/>
      <c r="I486" s="59">
        <f>(F486+G486+H486)/1</f>
        <v>1000</v>
      </c>
    </row>
    <row r="487" spans="1:9">
      <c r="E487" s="26"/>
      <c r="F487" s="26"/>
    </row>
    <row r="488" spans="1:9">
      <c r="E488" s="26"/>
      <c r="F488" s="26"/>
    </row>
    <row r="489" spans="1:9">
      <c r="E489" s="26"/>
      <c r="F489" s="26"/>
    </row>
    <row r="490" spans="1:9">
      <c r="E490" s="26"/>
      <c r="F490" s="2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workbookViewId="0">
      <selection activeCell="E10" sqref="E10"/>
    </sheetView>
  </sheetViews>
  <sheetFormatPr defaultRowHeight="15" outlineLevelRow="4"/>
  <cols>
    <col min="1" max="1" width="2.85546875" customWidth="1"/>
    <col min="2" max="2" width="2.28515625" customWidth="1"/>
    <col min="3" max="3" width="3.28515625" customWidth="1"/>
    <col min="4" max="4" width="3.85546875" customWidth="1"/>
    <col min="5" max="5" width="64" style="15" customWidth="1"/>
    <col min="6" max="6" width="15" style="15" customWidth="1"/>
    <col min="7" max="7" width="16.140625" style="15" customWidth="1"/>
    <col min="8" max="8" width="12.85546875" customWidth="1"/>
    <col min="9" max="9" width="15.5703125" customWidth="1"/>
  </cols>
  <sheetData>
    <row r="1" spans="1:9" s="61" customFormat="1" ht="12.75">
      <c r="G1" s="62" t="s">
        <v>472</v>
      </c>
    </row>
    <row r="2" spans="1:9" s="61" customFormat="1" ht="12.75">
      <c r="G2" s="62" t="s">
        <v>473</v>
      </c>
    </row>
    <row r="3" spans="1:9" s="3" customFormat="1" ht="12.75">
      <c r="A3" s="43"/>
      <c r="C3" s="63"/>
      <c r="D3" s="64" t="s">
        <v>471</v>
      </c>
      <c r="G3" s="65" t="s">
        <v>474</v>
      </c>
    </row>
    <row r="5" spans="1:9">
      <c r="B5" s="3" t="s">
        <v>475</v>
      </c>
      <c r="C5" s="66"/>
      <c r="D5" s="67"/>
    </row>
    <row r="6" spans="1:9">
      <c r="B6" s="22" t="s">
        <v>479</v>
      </c>
      <c r="C6" s="68"/>
      <c r="D6" s="69"/>
    </row>
    <row r="8" spans="1:9">
      <c r="A8" s="1"/>
      <c r="B8" s="2" t="s">
        <v>0</v>
      </c>
      <c r="C8" s="1"/>
      <c r="D8" s="1"/>
      <c r="E8" s="3"/>
      <c r="F8" s="3"/>
      <c r="G8" s="3"/>
    </row>
    <row r="9" spans="1:9" ht="15.75" thickBot="1">
      <c r="A9" s="1"/>
      <c r="B9" s="1"/>
      <c r="C9" s="1"/>
      <c r="D9" s="1"/>
      <c r="E9" s="71" t="s">
        <v>589</v>
      </c>
      <c r="F9" s="71"/>
      <c r="G9" s="3"/>
    </row>
    <row r="10" spans="1:9" ht="26.25" thickBot="1">
      <c r="A10" s="4"/>
      <c r="B10" s="5"/>
      <c r="C10" s="5"/>
      <c r="D10" s="5"/>
      <c r="E10" s="6" t="s">
        <v>1</v>
      </c>
      <c r="F10" s="6" t="s">
        <v>587</v>
      </c>
      <c r="G10" s="72" t="s">
        <v>480</v>
      </c>
      <c r="H10" s="72" t="s">
        <v>480</v>
      </c>
      <c r="I10" s="75" t="s">
        <v>480</v>
      </c>
    </row>
    <row r="11" spans="1:9">
      <c r="A11" s="7"/>
      <c r="B11" s="1"/>
      <c r="C11" s="1"/>
      <c r="D11" s="1"/>
      <c r="E11" s="3"/>
      <c r="F11" s="3"/>
      <c r="G11" s="3"/>
    </row>
    <row r="12" spans="1:9">
      <c r="A12" s="8" t="s">
        <v>2</v>
      </c>
      <c r="B12" s="8"/>
      <c r="C12" s="8"/>
      <c r="D12" s="8"/>
      <c r="E12" s="8"/>
      <c r="F12" s="8"/>
      <c r="G12" s="8"/>
      <c r="H12" s="9"/>
    </row>
    <row r="13" spans="1:9">
      <c r="A13" s="1"/>
      <c r="B13" s="10" t="s">
        <v>3</v>
      </c>
      <c r="C13" s="11"/>
      <c r="D13" s="11"/>
      <c r="E13" s="3"/>
      <c r="F13" s="3"/>
      <c r="G13" s="3"/>
      <c r="H13" s="9"/>
    </row>
    <row r="14" spans="1:9">
      <c r="A14" s="1"/>
      <c r="B14" s="12"/>
      <c r="C14" s="13" t="s">
        <v>4</v>
      </c>
      <c r="D14" s="13"/>
      <c r="E14" s="13"/>
      <c r="F14" s="13"/>
      <c r="G14" s="13"/>
      <c r="H14" s="9"/>
    </row>
    <row r="15" spans="1:9">
      <c r="A15" s="1"/>
      <c r="B15" s="12"/>
      <c r="C15" s="14"/>
      <c r="D15" s="13" t="s">
        <v>5</v>
      </c>
      <c r="H15" s="9"/>
    </row>
    <row r="16" spans="1:9">
      <c r="A16" s="1"/>
      <c r="B16" s="1"/>
      <c r="C16" s="1"/>
      <c r="D16" s="16">
        <v>1</v>
      </c>
      <c r="E16" s="17" t="s">
        <v>6</v>
      </c>
      <c r="F16" s="17"/>
      <c r="G16" s="17" t="s">
        <v>483</v>
      </c>
      <c r="H16" s="17" t="s">
        <v>484</v>
      </c>
      <c r="I16" s="17" t="s">
        <v>485</v>
      </c>
    </row>
    <row r="17" spans="1:9">
      <c r="A17" s="1"/>
      <c r="B17" s="12"/>
      <c r="C17" s="14"/>
      <c r="D17" s="13" t="s">
        <v>7</v>
      </c>
      <c r="H17" s="9"/>
    </row>
    <row r="18" spans="1:9">
      <c r="A18" s="1"/>
      <c r="B18" s="1"/>
      <c r="C18" s="1"/>
      <c r="D18" s="16">
        <v>2</v>
      </c>
      <c r="E18" s="17" t="s">
        <v>8</v>
      </c>
      <c r="F18" s="17"/>
      <c r="G18" s="17" t="s">
        <v>489</v>
      </c>
      <c r="H18" s="9" t="s">
        <v>487</v>
      </c>
      <c r="I18" t="s">
        <v>488</v>
      </c>
    </row>
    <row r="19" spans="1:9">
      <c r="A19" s="1"/>
      <c r="B19" s="1"/>
      <c r="C19" s="1"/>
      <c r="D19" s="16">
        <v>3</v>
      </c>
      <c r="E19" s="17" t="s">
        <v>9</v>
      </c>
      <c r="F19" s="17"/>
      <c r="G19" s="17" t="s">
        <v>489</v>
      </c>
      <c r="H19" s="9" t="s">
        <v>487</v>
      </c>
      <c r="I19" t="s">
        <v>488</v>
      </c>
    </row>
    <row r="20" spans="1:9">
      <c r="A20" s="1"/>
      <c r="B20" s="1"/>
      <c r="C20" s="1"/>
      <c r="D20" s="16">
        <v>4</v>
      </c>
      <c r="E20" s="17" t="s">
        <v>10</v>
      </c>
      <c r="F20" s="17"/>
      <c r="G20" s="17" t="s">
        <v>491</v>
      </c>
      <c r="H20" s="9" t="s">
        <v>490</v>
      </c>
      <c r="I20" t="s">
        <v>488</v>
      </c>
    </row>
    <row r="21" spans="1:9">
      <c r="A21" s="1"/>
      <c r="B21" s="1"/>
      <c r="C21" s="1"/>
      <c r="D21" s="13" t="s">
        <v>11</v>
      </c>
      <c r="E21" s="18"/>
      <c r="F21" s="18"/>
      <c r="G21" s="18"/>
      <c r="H21" s="9"/>
    </row>
    <row r="22" spans="1:9">
      <c r="A22" s="1"/>
      <c r="B22" s="1"/>
      <c r="C22" s="1"/>
      <c r="D22" s="16">
        <v>5</v>
      </c>
      <c r="E22" s="17" t="s">
        <v>12</v>
      </c>
      <c r="F22" s="17"/>
      <c r="G22" s="17" t="s">
        <v>489</v>
      </c>
      <c r="H22" s="9" t="s">
        <v>487</v>
      </c>
      <c r="I22" t="s">
        <v>492</v>
      </c>
    </row>
    <row r="23" spans="1:9">
      <c r="A23" s="1"/>
      <c r="B23" s="1"/>
      <c r="C23" s="1"/>
      <c r="D23" s="16">
        <v>6</v>
      </c>
      <c r="E23" s="17" t="s">
        <v>13</v>
      </c>
      <c r="F23" s="17"/>
      <c r="G23" s="17" t="s">
        <v>489</v>
      </c>
      <c r="H23" s="9" t="s">
        <v>487</v>
      </c>
      <c r="I23" t="s">
        <v>492</v>
      </c>
    </row>
    <row r="24" spans="1:9">
      <c r="A24" s="1"/>
      <c r="B24" s="1"/>
      <c r="C24" s="1"/>
      <c r="D24" s="13" t="s">
        <v>14</v>
      </c>
      <c r="E24" s="18"/>
      <c r="F24" s="18"/>
      <c r="G24" s="18"/>
      <c r="H24" s="9"/>
    </row>
    <row r="25" spans="1:9">
      <c r="A25" s="1"/>
      <c r="B25" s="1"/>
      <c r="C25" s="1"/>
      <c r="D25" s="16">
        <v>7</v>
      </c>
      <c r="E25" s="19" t="s">
        <v>15</v>
      </c>
      <c r="F25" s="19"/>
      <c r="G25" s="17" t="s">
        <v>483</v>
      </c>
      <c r="H25" s="17" t="s">
        <v>484</v>
      </c>
      <c r="I25" s="17" t="s">
        <v>485</v>
      </c>
    </row>
    <row r="26" spans="1:9">
      <c r="A26" s="1"/>
      <c r="B26" s="1"/>
      <c r="C26" s="1"/>
      <c r="D26" s="16">
        <v>8</v>
      </c>
      <c r="E26" s="17" t="s">
        <v>16</v>
      </c>
      <c r="F26" s="17"/>
      <c r="G26" s="17" t="s">
        <v>483</v>
      </c>
      <c r="H26" s="17" t="s">
        <v>484</v>
      </c>
      <c r="I26" s="17" t="s">
        <v>485</v>
      </c>
    </row>
    <row r="27" spans="1:9">
      <c r="A27" s="1"/>
      <c r="B27" s="1"/>
      <c r="C27" s="1"/>
      <c r="D27" s="16">
        <v>9</v>
      </c>
      <c r="E27" s="17" t="s">
        <v>17</v>
      </c>
      <c r="F27" s="17"/>
      <c r="G27" s="17" t="s">
        <v>483</v>
      </c>
      <c r="H27" s="17" t="s">
        <v>484</v>
      </c>
      <c r="I27" s="17" t="s">
        <v>485</v>
      </c>
    </row>
    <row r="28" spans="1:9">
      <c r="A28" s="1"/>
      <c r="B28" s="1"/>
      <c r="C28" s="1"/>
      <c r="D28" s="16">
        <v>10</v>
      </c>
      <c r="E28" s="17" t="s">
        <v>18</v>
      </c>
      <c r="F28" s="17"/>
      <c r="G28" s="17" t="s">
        <v>483</v>
      </c>
      <c r="H28" s="17" t="s">
        <v>484</v>
      </c>
      <c r="I28" s="17" t="s">
        <v>485</v>
      </c>
    </row>
    <row r="29" spans="1:9">
      <c r="A29" s="1"/>
      <c r="B29" s="20"/>
      <c r="C29" s="13" t="s">
        <v>19</v>
      </c>
      <c r="D29" s="13"/>
      <c r="E29" s="13"/>
      <c r="F29" s="13"/>
      <c r="G29" s="13"/>
      <c r="H29" s="9"/>
    </row>
    <row r="30" spans="1:9">
      <c r="A30" s="1"/>
      <c r="B30" s="20"/>
      <c r="C30" s="21"/>
      <c r="D30" s="21" t="s">
        <v>20</v>
      </c>
      <c r="E30" s="22"/>
      <c r="F30" s="22"/>
      <c r="G30" s="22"/>
      <c r="H30" s="9"/>
    </row>
    <row r="31" spans="1:9">
      <c r="A31" s="1"/>
      <c r="B31" s="1"/>
      <c r="C31" s="1"/>
      <c r="D31" s="16">
        <v>11</v>
      </c>
      <c r="E31" s="22" t="s">
        <v>21</v>
      </c>
      <c r="F31" s="22"/>
      <c r="G31" s="22" t="s">
        <v>494</v>
      </c>
      <c r="H31" s="22" t="s">
        <v>495</v>
      </c>
      <c r="I31" s="22" t="s">
        <v>496</v>
      </c>
    </row>
    <row r="32" spans="1:9">
      <c r="A32" s="1"/>
      <c r="B32" s="1"/>
      <c r="C32" s="1"/>
      <c r="D32" s="16">
        <v>12</v>
      </c>
      <c r="E32" s="22" t="s">
        <v>22</v>
      </c>
      <c r="F32" s="22"/>
      <c r="G32" s="22" t="s">
        <v>494</v>
      </c>
      <c r="H32" s="22" t="s">
        <v>495</v>
      </c>
      <c r="I32" s="22" t="s">
        <v>496</v>
      </c>
    </row>
    <row r="33" spans="1:9">
      <c r="A33" s="1"/>
      <c r="B33" s="1"/>
      <c r="C33" s="1"/>
      <c r="D33" s="21" t="s">
        <v>23</v>
      </c>
      <c r="E33" s="22"/>
      <c r="F33" s="22"/>
      <c r="G33" s="22"/>
      <c r="H33" s="9"/>
    </row>
    <row r="34" spans="1:9">
      <c r="A34" s="1"/>
      <c r="B34" s="1"/>
      <c r="C34" s="1"/>
      <c r="D34" s="16">
        <v>13</v>
      </c>
      <c r="E34" s="22" t="s">
        <v>24</v>
      </c>
      <c r="F34" s="22"/>
      <c r="G34" s="22" t="s">
        <v>494</v>
      </c>
      <c r="H34" s="22" t="s">
        <v>495</v>
      </c>
      <c r="I34" s="22" t="s">
        <v>496</v>
      </c>
    </row>
    <row r="35" spans="1:9">
      <c r="A35" s="1"/>
      <c r="B35" s="1"/>
      <c r="C35" s="1"/>
      <c r="D35" s="16">
        <v>14</v>
      </c>
      <c r="E35" s="22" t="s">
        <v>25</v>
      </c>
      <c r="F35" s="22"/>
      <c r="G35" s="22" t="s">
        <v>494</v>
      </c>
      <c r="H35" s="22" t="s">
        <v>495</v>
      </c>
      <c r="I35" s="22" t="s">
        <v>496</v>
      </c>
    </row>
    <row r="36" spans="1:9">
      <c r="A36" s="1"/>
      <c r="B36" s="1"/>
      <c r="C36" s="1"/>
      <c r="D36" s="21" t="s">
        <v>26</v>
      </c>
      <c r="E36" s="22"/>
      <c r="F36" s="22"/>
      <c r="G36" s="22"/>
      <c r="H36" s="9"/>
    </row>
    <row r="37" spans="1:9">
      <c r="A37" s="1"/>
      <c r="B37" s="1"/>
      <c r="C37" s="1"/>
      <c r="D37" s="16">
        <v>15</v>
      </c>
      <c r="E37" s="22" t="s">
        <v>27</v>
      </c>
      <c r="F37" s="22"/>
      <c r="G37" s="22" t="s">
        <v>497</v>
      </c>
      <c r="H37" s="80" t="s">
        <v>486</v>
      </c>
      <c r="I37" s="79" t="s">
        <v>487</v>
      </c>
    </row>
    <row r="38" spans="1:9">
      <c r="A38" s="1"/>
      <c r="B38" s="1"/>
      <c r="C38" s="1"/>
      <c r="D38" s="21" t="s">
        <v>28</v>
      </c>
      <c r="E38" s="22"/>
      <c r="F38" s="22"/>
      <c r="G38" s="22"/>
      <c r="H38" s="9"/>
    </row>
    <row r="39" spans="1:9">
      <c r="A39" s="1"/>
      <c r="B39" s="1"/>
      <c r="C39" s="1"/>
      <c r="D39" s="16">
        <v>16</v>
      </c>
      <c r="E39" s="22" t="s">
        <v>29</v>
      </c>
      <c r="F39" s="22"/>
      <c r="G39" s="22" t="s">
        <v>494</v>
      </c>
      <c r="H39" s="22" t="s">
        <v>495</v>
      </c>
      <c r="I39" s="22" t="s">
        <v>496</v>
      </c>
    </row>
    <row r="40" spans="1:9">
      <c r="A40" s="1"/>
      <c r="B40" s="1"/>
      <c r="C40" s="1"/>
      <c r="D40" s="16">
        <v>17</v>
      </c>
      <c r="E40" s="22" t="s">
        <v>30</v>
      </c>
      <c r="F40" s="22"/>
      <c r="G40" s="98" t="s">
        <v>489</v>
      </c>
      <c r="H40" s="101" t="s">
        <v>487</v>
      </c>
      <c r="I40" s="88" t="s">
        <v>488</v>
      </c>
    </row>
    <row r="41" spans="1:9">
      <c r="A41" s="1"/>
      <c r="B41" s="1"/>
      <c r="C41" s="1"/>
      <c r="D41" s="21" t="s">
        <v>31</v>
      </c>
      <c r="E41" s="17"/>
      <c r="F41" s="17"/>
      <c r="G41" s="85"/>
      <c r="H41" s="89"/>
      <c r="I41" s="88"/>
    </row>
    <row r="42" spans="1:9">
      <c r="A42" s="1"/>
      <c r="B42" s="1"/>
      <c r="C42" s="1"/>
      <c r="D42" s="16">
        <v>18</v>
      </c>
      <c r="E42" s="23" t="s">
        <v>32</v>
      </c>
      <c r="F42" s="23"/>
      <c r="G42" s="87" t="s">
        <v>489</v>
      </c>
      <c r="H42" s="89" t="s">
        <v>487</v>
      </c>
      <c r="I42" s="88" t="s">
        <v>488</v>
      </c>
    </row>
    <row r="43" spans="1:9">
      <c r="A43" s="1"/>
      <c r="B43" s="1"/>
      <c r="C43" s="1"/>
      <c r="D43" s="21" t="s">
        <v>33</v>
      </c>
      <c r="E43" s="17"/>
      <c r="F43" s="17"/>
      <c r="G43" s="85"/>
      <c r="H43" s="89"/>
      <c r="I43" s="88"/>
    </row>
    <row r="44" spans="1:9">
      <c r="A44" s="1"/>
      <c r="B44" s="1"/>
      <c r="C44" s="1"/>
      <c r="D44" s="16">
        <v>19</v>
      </c>
      <c r="E44" s="22" t="s">
        <v>34</v>
      </c>
      <c r="F44" s="22"/>
      <c r="G44" s="98" t="s">
        <v>494</v>
      </c>
      <c r="H44" s="98" t="s">
        <v>495</v>
      </c>
      <c r="I44" s="98" t="s">
        <v>496</v>
      </c>
    </row>
    <row r="45" spans="1:9">
      <c r="A45" s="1"/>
      <c r="B45" s="1"/>
      <c r="C45" s="13" t="s">
        <v>35</v>
      </c>
      <c r="D45" s="13"/>
      <c r="E45" s="13"/>
      <c r="F45" s="13"/>
      <c r="G45" s="97"/>
      <c r="H45" s="89"/>
      <c r="I45" s="88"/>
    </row>
    <row r="46" spans="1:9">
      <c r="A46" s="1"/>
      <c r="B46" s="1"/>
      <c r="C46" s="21"/>
      <c r="D46" s="21" t="s">
        <v>36</v>
      </c>
      <c r="E46" s="22"/>
      <c r="F46" s="22"/>
      <c r="G46" s="98"/>
      <c r="H46" s="89"/>
      <c r="I46" s="88"/>
    </row>
    <row r="47" spans="1:9">
      <c r="A47" s="1"/>
      <c r="B47" s="1"/>
      <c r="C47" s="21"/>
      <c r="D47" s="16">
        <v>20</v>
      </c>
      <c r="E47" s="24" t="s">
        <v>37</v>
      </c>
      <c r="F47" s="24"/>
      <c r="G47" s="70" t="s">
        <v>489</v>
      </c>
      <c r="H47" s="89" t="s">
        <v>487</v>
      </c>
      <c r="I47" s="88" t="s">
        <v>490</v>
      </c>
    </row>
    <row r="48" spans="1:9">
      <c r="A48" s="1"/>
      <c r="B48" s="20"/>
      <c r="C48" s="13" t="s">
        <v>38</v>
      </c>
      <c r="D48" s="13"/>
      <c r="E48" s="13"/>
      <c r="F48" s="13"/>
      <c r="G48" s="97"/>
      <c r="H48" s="89"/>
      <c r="I48" s="88"/>
    </row>
    <row r="49" spans="1:9">
      <c r="A49" s="1"/>
      <c r="B49" s="20"/>
      <c r="C49" s="21"/>
      <c r="D49" s="21" t="s">
        <v>39</v>
      </c>
      <c r="E49" s="22"/>
      <c r="F49" s="22"/>
      <c r="G49" s="98"/>
      <c r="H49" s="89"/>
      <c r="I49" s="88"/>
    </row>
    <row r="50" spans="1:9">
      <c r="A50" s="1"/>
      <c r="B50" s="1"/>
      <c r="C50" s="1"/>
      <c r="D50" s="16">
        <v>21</v>
      </c>
      <c r="E50" s="22" t="s">
        <v>40</v>
      </c>
      <c r="F50" s="22"/>
      <c r="G50" s="98" t="s">
        <v>498</v>
      </c>
      <c r="H50" s="98" t="s">
        <v>499</v>
      </c>
      <c r="I50" s="98" t="s">
        <v>500</v>
      </c>
    </row>
    <row r="51" spans="1:9">
      <c r="A51" s="1"/>
      <c r="B51" s="1"/>
      <c r="C51" s="21"/>
      <c r="D51" s="21" t="s">
        <v>41</v>
      </c>
      <c r="E51" s="22"/>
      <c r="F51" s="22"/>
      <c r="G51" s="98"/>
      <c r="H51" s="89"/>
      <c r="I51" s="88"/>
    </row>
    <row r="52" spans="1:9">
      <c r="A52" s="1"/>
      <c r="B52" s="1"/>
      <c r="C52" s="1"/>
      <c r="D52" s="16">
        <v>22</v>
      </c>
      <c r="E52" s="22" t="s">
        <v>42</v>
      </c>
      <c r="F52" s="22"/>
      <c r="G52" s="98" t="s">
        <v>490</v>
      </c>
      <c r="H52" s="89" t="s">
        <v>501</v>
      </c>
      <c r="I52" s="88" t="s">
        <v>502</v>
      </c>
    </row>
    <row r="53" spans="1:9">
      <c r="A53" s="1"/>
      <c r="B53" s="1"/>
      <c r="C53" s="1"/>
      <c r="D53" s="21" t="s">
        <v>43</v>
      </c>
      <c r="E53" s="22"/>
      <c r="F53" s="22"/>
      <c r="G53" s="98"/>
      <c r="H53" s="89"/>
      <c r="I53" s="88"/>
    </row>
    <row r="54" spans="1:9">
      <c r="A54" s="1"/>
      <c r="B54" s="1"/>
      <c r="C54" s="1"/>
      <c r="D54" s="16">
        <v>23</v>
      </c>
      <c r="E54" s="25" t="s">
        <v>44</v>
      </c>
      <c r="F54" s="25"/>
      <c r="G54" s="98" t="s">
        <v>490</v>
      </c>
      <c r="H54" s="89" t="s">
        <v>501</v>
      </c>
      <c r="I54" s="88" t="s">
        <v>502</v>
      </c>
    </row>
    <row r="55" spans="1:9">
      <c r="A55" s="1"/>
      <c r="B55" s="1"/>
      <c r="C55" s="1"/>
      <c r="D55" s="21" t="s">
        <v>45</v>
      </c>
      <c r="E55" s="22"/>
      <c r="F55" s="22"/>
      <c r="G55" s="98"/>
      <c r="H55" s="89"/>
      <c r="I55" s="88"/>
    </row>
    <row r="56" spans="1:9">
      <c r="A56" s="1"/>
      <c r="B56" s="1"/>
      <c r="C56" s="1"/>
      <c r="D56" s="16">
        <v>24</v>
      </c>
      <c r="E56" s="22" t="s">
        <v>46</v>
      </c>
      <c r="F56" s="22"/>
      <c r="G56" s="22" t="s">
        <v>498</v>
      </c>
      <c r="H56" s="22" t="s">
        <v>499</v>
      </c>
      <c r="I56" s="22" t="s">
        <v>500</v>
      </c>
    </row>
    <row r="57" spans="1:9">
      <c r="D57" s="21" t="s">
        <v>47</v>
      </c>
      <c r="E57" s="26"/>
      <c r="F57" s="26"/>
      <c r="G57" s="26"/>
      <c r="H57" s="9"/>
    </row>
    <row r="58" spans="1:9">
      <c r="A58" s="1"/>
      <c r="B58" s="1"/>
      <c r="C58" s="1"/>
      <c r="D58" s="16">
        <v>25</v>
      </c>
      <c r="E58" s="22" t="s">
        <v>48</v>
      </c>
      <c r="F58" s="22"/>
      <c r="G58" s="22" t="s">
        <v>498</v>
      </c>
      <c r="H58" s="22" t="s">
        <v>499</v>
      </c>
      <c r="I58" s="22" t="s">
        <v>500</v>
      </c>
    </row>
    <row r="59" spans="1:9">
      <c r="A59" s="1"/>
      <c r="B59" s="1"/>
      <c r="C59" s="1"/>
      <c r="D59" s="16">
        <v>26</v>
      </c>
      <c r="E59" s="22" t="s">
        <v>49</v>
      </c>
      <c r="F59" s="22"/>
      <c r="G59" s="22" t="s">
        <v>498</v>
      </c>
      <c r="H59" s="22" t="s">
        <v>499</v>
      </c>
      <c r="I59" s="22" t="s">
        <v>500</v>
      </c>
    </row>
    <row r="60" spans="1:9">
      <c r="A60" s="1"/>
      <c r="B60" s="1"/>
      <c r="C60" s="1"/>
      <c r="D60" s="21" t="s">
        <v>50</v>
      </c>
      <c r="E60" s="22"/>
      <c r="F60" s="22"/>
      <c r="G60" s="22"/>
      <c r="H60" s="9"/>
    </row>
    <row r="61" spans="1:9">
      <c r="A61" s="1"/>
      <c r="B61" s="1"/>
      <c r="C61" s="1"/>
      <c r="D61" s="16">
        <v>27</v>
      </c>
      <c r="E61" s="24" t="s">
        <v>51</v>
      </c>
      <c r="F61" s="24"/>
      <c r="G61" s="22" t="s">
        <v>490</v>
      </c>
      <c r="H61" s="9" t="s">
        <v>501</v>
      </c>
      <c r="I61" t="s">
        <v>502</v>
      </c>
    </row>
    <row r="62" spans="1:9">
      <c r="A62" s="1"/>
      <c r="B62" s="1"/>
      <c r="C62" s="1"/>
      <c r="D62" s="21" t="s">
        <v>52</v>
      </c>
      <c r="E62" s="22"/>
      <c r="F62" s="22"/>
      <c r="G62" s="22"/>
      <c r="H62" s="9"/>
    </row>
    <row r="63" spans="1:9">
      <c r="A63" s="1"/>
      <c r="B63" s="1"/>
      <c r="C63" s="1"/>
      <c r="D63" s="16">
        <v>28</v>
      </c>
      <c r="E63" s="22" t="s">
        <v>53</v>
      </c>
      <c r="F63" s="22"/>
      <c r="G63" s="22" t="s">
        <v>490</v>
      </c>
      <c r="H63" s="9" t="s">
        <v>502</v>
      </c>
      <c r="I63" t="s">
        <v>487</v>
      </c>
    </row>
    <row r="64" spans="1:9">
      <c r="A64" s="1"/>
      <c r="B64" s="20"/>
      <c r="C64" s="13" t="s">
        <v>54</v>
      </c>
      <c r="D64" s="13"/>
      <c r="E64" s="13"/>
      <c r="F64" s="13"/>
      <c r="G64" s="13"/>
      <c r="H64" s="9"/>
    </row>
    <row r="65" spans="1:9">
      <c r="D65" s="21" t="s">
        <v>55</v>
      </c>
      <c r="E65" s="26"/>
      <c r="F65" s="26"/>
      <c r="G65" s="26"/>
      <c r="H65" s="9"/>
    </row>
    <row r="66" spans="1:9">
      <c r="A66" s="1"/>
      <c r="B66" s="1"/>
      <c r="C66" s="1"/>
      <c r="D66" s="16">
        <v>29</v>
      </c>
      <c r="E66" s="22" t="s">
        <v>56</v>
      </c>
      <c r="F66" s="22"/>
      <c r="G66" s="22" t="s">
        <v>498</v>
      </c>
      <c r="H66" s="22" t="s">
        <v>499</v>
      </c>
      <c r="I66" s="22" t="s">
        <v>500</v>
      </c>
    </row>
    <row r="67" spans="1:9">
      <c r="A67" s="1"/>
      <c r="B67" s="1"/>
      <c r="C67" s="1"/>
      <c r="D67" s="16">
        <v>30</v>
      </c>
      <c r="E67" s="22" t="s">
        <v>57</v>
      </c>
      <c r="F67" s="22"/>
      <c r="G67" s="22" t="s">
        <v>490</v>
      </c>
      <c r="H67" s="9" t="s">
        <v>502</v>
      </c>
      <c r="I67" t="s">
        <v>487</v>
      </c>
    </row>
    <row r="68" spans="1:9">
      <c r="A68" s="1"/>
      <c r="B68" s="1"/>
      <c r="C68" s="1"/>
      <c r="D68" s="21" t="s">
        <v>58</v>
      </c>
      <c r="E68" s="22"/>
      <c r="F68" s="22"/>
      <c r="G68" s="22"/>
      <c r="H68" s="9"/>
    </row>
    <row r="69" spans="1:9">
      <c r="A69" s="1"/>
      <c r="B69" s="1"/>
      <c r="C69" s="1"/>
      <c r="D69" s="16">
        <v>31</v>
      </c>
      <c r="E69" s="22" t="s">
        <v>59</v>
      </c>
      <c r="F69" s="22"/>
      <c r="G69" s="22" t="s">
        <v>497</v>
      </c>
      <c r="H69" s="9" t="s">
        <v>502</v>
      </c>
      <c r="I69" t="s">
        <v>503</v>
      </c>
    </row>
    <row r="70" spans="1:9">
      <c r="A70" s="1"/>
      <c r="B70" s="1"/>
      <c r="C70" s="1"/>
      <c r="D70" s="16">
        <v>32</v>
      </c>
      <c r="E70" s="22" t="s">
        <v>60</v>
      </c>
      <c r="F70" s="22"/>
      <c r="G70" s="22" t="s">
        <v>498</v>
      </c>
      <c r="H70" s="22" t="s">
        <v>499</v>
      </c>
      <c r="I70" s="22" t="s">
        <v>500</v>
      </c>
    </row>
    <row r="71" spans="1:9">
      <c r="A71" s="1"/>
      <c r="B71" s="27"/>
      <c r="C71" s="13" t="s">
        <v>61</v>
      </c>
      <c r="D71" s="13"/>
      <c r="E71" s="13"/>
      <c r="F71" s="13"/>
      <c r="G71" s="13"/>
      <c r="H71" s="9"/>
    </row>
    <row r="72" spans="1:9">
      <c r="A72" s="1"/>
      <c r="B72" s="27"/>
      <c r="C72" s="21"/>
      <c r="D72" s="21" t="s">
        <v>62</v>
      </c>
      <c r="E72" s="22"/>
      <c r="F72" s="22"/>
      <c r="G72" s="22"/>
      <c r="H72" s="9"/>
    </row>
    <row r="73" spans="1:9">
      <c r="A73" s="1"/>
      <c r="B73" s="1"/>
      <c r="C73" s="1"/>
      <c r="D73" s="16">
        <v>33</v>
      </c>
      <c r="E73" s="22" t="s">
        <v>63</v>
      </c>
      <c r="F73" s="22"/>
      <c r="G73" s="22" t="s">
        <v>490</v>
      </c>
      <c r="H73" s="9" t="s">
        <v>502</v>
      </c>
      <c r="I73" t="s">
        <v>487</v>
      </c>
    </row>
    <row r="74" spans="1:9">
      <c r="A74" s="1"/>
      <c r="B74" s="1"/>
      <c r="C74" s="1"/>
      <c r="D74" s="21" t="s">
        <v>64</v>
      </c>
      <c r="E74" s="22"/>
      <c r="F74" s="22"/>
      <c r="G74" s="22"/>
      <c r="H74" s="9"/>
    </row>
    <row r="75" spans="1:9">
      <c r="A75" s="1"/>
      <c r="B75" s="1"/>
      <c r="C75" s="1"/>
      <c r="D75" s="16">
        <v>34</v>
      </c>
      <c r="E75" s="22" t="s">
        <v>65</v>
      </c>
      <c r="F75" s="22"/>
      <c r="G75" s="22" t="s">
        <v>490</v>
      </c>
      <c r="H75" s="9" t="s">
        <v>502</v>
      </c>
      <c r="I75" t="s">
        <v>487</v>
      </c>
    </row>
    <row r="76" spans="1:9">
      <c r="A76" s="1"/>
      <c r="B76" s="1"/>
      <c r="C76" s="1"/>
      <c r="D76" s="21" t="s">
        <v>66</v>
      </c>
      <c r="E76" s="22"/>
      <c r="F76" s="22"/>
      <c r="G76" s="22"/>
      <c r="H76" s="9"/>
    </row>
    <row r="77" spans="1:9">
      <c r="A77" s="1"/>
      <c r="B77" s="1"/>
      <c r="C77" s="1"/>
      <c r="D77" s="16">
        <v>35</v>
      </c>
      <c r="E77" s="25" t="s">
        <v>67</v>
      </c>
      <c r="F77" s="25"/>
      <c r="G77" s="22" t="s">
        <v>504</v>
      </c>
      <c r="H77" s="9" t="s">
        <v>502</v>
      </c>
      <c r="I77" t="s">
        <v>487</v>
      </c>
    </row>
    <row r="78" spans="1:9">
      <c r="A78" s="1"/>
      <c r="B78" s="1"/>
      <c r="C78" s="1"/>
      <c r="D78" s="21" t="s">
        <v>68</v>
      </c>
      <c r="E78" s="22"/>
      <c r="F78" s="22"/>
      <c r="G78" s="22"/>
      <c r="H78" s="9"/>
    </row>
    <row r="79" spans="1:9">
      <c r="A79" s="1"/>
      <c r="B79" s="1"/>
      <c r="C79" s="1"/>
      <c r="D79" s="16">
        <v>36</v>
      </c>
      <c r="E79" s="22" t="s">
        <v>69</v>
      </c>
      <c r="F79" s="22"/>
      <c r="G79" s="22" t="s">
        <v>490</v>
      </c>
      <c r="H79" s="9" t="s">
        <v>502</v>
      </c>
      <c r="I79" t="s">
        <v>487</v>
      </c>
    </row>
    <row r="80" spans="1:9">
      <c r="A80" s="1"/>
      <c r="B80" s="1"/>
      <c r="C80" s="1"/>
      <c r="D80" s="16">
        <v>37</v>
      </c>
      <c r="E80" s="22" t="s">
        <v>70</v>
      </c>
      <c r="F80" s="22"/>
      <c r="G80" s="22" t="s">
        <v>490</v>
      </c>
      <c r="H80" s="9" t="s">
        <v>502</v>
      </c>
      <c r="I80" t="s">
        <v>487</v>
      </c>
    </row>
    <row r="81" spans="1:9" outlineLevel="2">
      <c r="A81" s="1"/>
      <c r="B81" s="27"/>
      <c r="C81" s="13" t="s">
        <v>71</v>
      </c>
      <c r="D81" s="13"/>
      <c r="E81" s="13"/>
      <c r="F81" s="13"/>
      <c r="G81" s="13"/>
      <c r="H81" s="9"/>
    </row>
    <row r="82" spans="1:9" outlineLevel="3">
      <c r="A82" s="1"/>
      <c r="B82" s="27"/>
      <c r="C82" s="21"/>
      <c r="D82" s="21" t="s">
        <v>72</v>
      </c>
      <c r="E82" s="22"/>
      <c r="F82" s="22"/>
      <c r="G82" s="22"/>
      <c r="H82" s="9"/>
    </row>
    <row r="83" spans="1:9" ht="15" customHeight="1" outlineLevel="4">
      <c r="A83" s="1"/>
      <c r="B83" s="1"/>
      <c r="C83" s="1"/>
      <c r="D83" s="16">
        <v>38</v>
      </c>
      <c r="E83" s="22" t="s">
        <v>73</v>
      </c>
      <c r="F83" s="22"/>
      <c r="G83" s="22" t="s">
        <v>489</v>
      </c>
      <c r="H83" s="9" t="s">
        <v>487</v>
      </c>
      <c r="I83" t="s">
        <v>493</v>
      </c>
    </row>
    <row r="84" spans="1:9" outlineLevel="3">
      <c r="A84" s="1"/>
      <c r="B84" s="1"/>
      <c r="C84" s="1"/>
      <c r="D84" s="21" t="s">
        <v>74</v>
      </c>
      <c r="E84" s="22"/>
      <c r="F84" s="22"/>
      <c r="G84" s="22"/>
      <c r="H84" s="9"/>
    </row>
    <row r="85" spans="1:9" ht="15" customHeight="1" outlineLevel="4">
      <c r="A85" s="1"/>
      <c r="B85" s="1"/>
      <c r="C85" s="1"/>
      <c r="D85" s="16">
        <v>39</v>
      </c>
      <c r="E85" s="22" t="s">
        <v>75</v>
      </c>
      <c r="F85" s="22"/>
      <c r="G85" s="22" t="s">
        <v>489</v>
      </c>
      <c r="H85" s="9" t="s">
        <v>487</v>
      </c>
      <c r="I85" t="s">
        <v>493</v>
      </c>
    </row>
    <row r="86" spans="1:9" ht="15" customHeight="1" outlineLevel="4">
      <c r="A86" s="1"/>
      <c r="B86" s="1"/>
      <c r="C86" s="1"/>
      <c r="D86" s="16">
        <v>40</v>
      </c>
      <c r="E86" s="24" t="s">
        <v>76</v>
      </c>
      <c r="F86" s="24"/>
      <c r="G86" s="98" t="s">
        <v>489</v>
      </c>
      <c r="H86" s="89" t="s">
        <v>487</v>
      </c>
      <c r="I86" s="88" t="s">
        <v>493</v>
      </c>
    </row>
    <row r="87" spans="1:9" outlineLevel="3">
      <c r="A87" s="1"/>
      <c r="B87" s="1"/>
      <c r="C87" s="1"/>
      <c r="D87" s="21" t="s">
        <v>77</v>
      </c>
      <c r="E87" s="22"/>
      <c r="F87" s="22"/>
      <c r="G87" s="98"/>
      <c r="H87" s="89"/>
      <c r="I87" s="88"/>
    </row>
    <row r="88" spans="1:9" ht="15" customHeight="1" outlineLevel="4">
      <c r="A88" s="1"/>
      <c r="B88" s="1"/>
      <c r="C88" s="1"/>
      <c r="D88" s="16">
        <v>41</v>
      </c>
      <c r="E88" s="22" t="s">
        <v>78</v>
      </c>
      <c r="F88" s="22"/>
      <c r="G88" s="98" t="s">
        <v>489</v>
      </c>
      <c r="H88" s="89" t="s">
        <v>487</v>
      </c>
      <c r="I88" s="88" t="s">
        <v>493</v>
      </c>
    </row>
    <row r="89" spans="1:9" ht="15" customHeight="1" outlineLevel="4">
      <c r="A89" s="1"/>
      <c r="B89" s="1"/>
      <c r="C89" s="1"/>
      <c r="D89" s="16">
        <v>42</v>
      </c>
      <c r="E89" s="22" t="s">
        <v>79</v>
      </c>
      <c r="F89" s="22"/>
      <c r="G89" s="98" t="s">
        <v>489</v>
      </c>
      <c r="H89" s="89" t="s">
        <v>487</v>
      </c>
      <c r="I89" s="88" t="s">
        <v>493</v>
      </c>
    </row>
    <row r="90" spans="1:9" ht="15" customHeight="1" outlineLevel="4">
      <c r="A90" s="1"/>
      <c r="B90" s="1"/>
      <c r="C90" s="1"/>
      <c r="D90" s="16">
        <v>43</v>
      </c>
      <c r="E90" s="22" t="s">
        <v>80</v>
      </c>
      <c r="F90" s="22"/>
      <c r="G90" s="98" t="s">
        <v>489</v>
      </c>
      <c r="H90" s="89" t="s">
        <v>487</v>
      </c>
      <c r="I90" s="88" t="s">
        <v>493</v>
      </c>
    </row>
    <row r="91" spans="1:9" ht="15" customHeight="1" outlineLevel="4">
      <c r="A91" s="1"/>
      <c r="B91" s="1"/>
      <c r="C91" s="1"/>
      <c r="D91" s="16">
        <v>44</v>
      </c>
      <c r="E91" s="22" t="s">
        <v>81</v>
      </c>
      <c r="F91" s="22"/>
      <c r="G91" s="98" t="s">
        <v>489</v>
      </c>
      <c r="H91" s="89" t="s">
        <v>487</v>
      </c>
      <c r="I91" s="88" t="s">
        <v>493</v>
      </c>
    </row>
    <row r="92" spans="1:9" outlineLevel="3">
      <c r="A92" s="1"/>
      <c r="B92" s="1"/>
      <c r="C92" s="1"/>
      <c r="D92" s="21" t="s">
        <v>82</v>
      </c>
      <c r="E92" s="22"/>
      <c r="F92" s="22"/>
      <c r="G92" s="98"/>
      <c r="H92" s="89"/>
      <c r="I92" s="88"/>
    </row>
    <row r="93" spans="1:9" ht="15" customHeight="1" outlineLevel="4">
      <c r="A93" s="1"/>
      <c r="B93" s="1"/>
      <c r="C93" s="1"/>
      <c r="D93" s="16">
        <v>45</v>
      </c>
      <c r="E93" s="22" t="s">
        <v>83</v>
      </c>
      <c r="F93" s="22"/>
      <c r="G93" s="98" t="s">
        <v>489</v>
      </c>
      <c r="H93" s="89" t="s">
        <v>487</v>
      </c>
      <c r="I93" s="88" t="s">
        <v>493</v>
      </c>
    </row>
    <row r="94" spans="1:9" ht="15" customHeight="1" outlineLevel="4">
      <c r="A94" s="1"/>
      <c r="B94" s="1"/>
      <c r="C94" s="1"/>
      <c r="D94" s="16">
        <v>46</v>
      </c>
      <c r="E94" s="22" t="s">
        <v>84</v>
      </c>
      <c r="F94" s="22"/>
      <c r="G94" s="98" t="s">
        <v>489</v>
      </c>
      <c r="H94" s="89" t="s">
        <v>487</v>
      </c>
      <c r="I94" s="88" t="s">
        <v>493</v>
      </c>
    </row>
    <row r="95" spans="1:9" outlineLevel="3">
      <c r="A95" s="1"/>
      <c r="B95" s="1"/>
      <c r="C95" s="1"/>
      <c r="D95" s="21" t="s">
        <v>85</v>
      </c>
      <c r="E95" s="22"/>
      <c r="F95" s="22"/>
      <c r="G95" s="98"/>
      <c r="H95" s="89"/>
      <c r="I95" s="88"/>
    </row>
    <row r="96" spans="1:9" ht="15" customHeight="1" outlineLevel="4">
      <c r="A96" s="1"/>
      <c r="B96" s="1"/>
      <c r="C96" s="1"/>
      <c r="D96" s="16">
        <v>47</v>
      </c>
      <c r="E96" s="22" t="s">
        <v>86</v>
      </c>
      <c r="F96" s="22"/>
      <c r="G96" s="98" t="s">
        <v>489</v>
      </c>
      <c r="H96" s="89" t="s">
        <v>487</v>
      </c>
      <c r="I96" s="88" t="s">
        <v>493</v>
      </c>
    </row>
    <row r="97" spans="1:9">
      <c r="A97" s="1"/>
      <c r="B97" s="1"/>
      <c r="C97" s="1"/>
      <c r="D97" s="21" t="s">
        <v>87</v>
      </c>
      <c r="E97" s="22"/>
      <c r="F97" s="22"/>
      <c r="G97" s="98"/>
      <c r="H97" s="89"/>
      <c r="I97" s="88"/>
    </row>
    <row r="98" spans="1:9">
      <c r="A98" s="1"/>
      <c r="B98" s="1"/>
      <c r="C98" s="1"/>
      <c r="D98" s="16">
        <v>48</v>
      </c>
      <c r="E98" s="22" t="s">
        <v>88</v>
      </c>
      <c r="F98" s="22"/>
      <c r="G98" s="98" t="s">
        <v>489</v>
      </c>
      <c r="H98" s="89" t="s">
        <v>490</v>
      </c>
      <c r="I98" s="88" t="s">
        <v>497</v>
      </c>
    </row>
    <row r="99" spans="1:9">
      <c r="A99" s="1"/>
      <c r="B99" s="1"/>
      <c r="C99" s="1"/>
      <c r="D99" s="16">
        <v>49</v>
      </c>
      <c r="E99" s="25" t="s">
        <v>89</v>
      </c>
      <c r="F99" s="25"/>
      <c r="G99" s="98" t="s">
        <v>489</v>
      </c>
      <c r="H99" s="89" t="s">
        <v>503</v>
      </c>
      <c r="I99" s="88" t="s">
        <v>487</v>
      </c>
    </row>
    <row r="100" spans="1:9">
      <c r="A100" s="1"/>
      <c r="B100" s="20"/>
      <c r="C100" s="28" t="s">
        <v>90</v>
      </c>
      <c r="D100" s="28"/>
      <c r="E100" s="29"/>
      <c r="F100" s="29"/>
      <c r="G100" s="99"/>
      <c r="H100" s="89"/>
      <c r="I100" s="88"/>
    </row>
    <row r="101" spans="1:9">
      <c r="A101" s="1"/>
      <c r="B101" s="20"/>
      <c r="C101" s="28"/>
      <c r="D101" s="21" t="s">
        <v>91</v>
      </c>
      <c r="E101" s="29"/>
      <c r="F101" s="29"/>
      <c r="G101" s="99"/>
      <c r="H101" s="89"/>
      <c r="I101" s="88"/>
    </row>
    <row r="102" spans="1:9">
      <c r="A102" s="1"/>
      <c r="B102" s="1"/>
      <c r="C102" s="1"/>
      <c r="D102" s="16">
        <v>50</v>
      </c>
      <c r="E102" s="22" t="s">
        <v>92</v>
      </c>
      <c r="F102" s="22"/>
      <c r="G102" s="85" t="s">
        <v>483</v>
      </c>
      <c r="H102" s="85" t="s">
        <v>484</v>
      </c>
      <c r="I102" s="85" t="s">
        <v>485</v>
      </c>
    </row>
    <row r="103" spans="1:9">
      <c r="A103" s="1"/>
      <c r="B103" s="1"/>
      <c r="C103" s="1"/>
      <c r="D103" s="30">
        <v>51</v>
      </c>
      <c r="E103" s="22" t="s">
        <v>93</v>
      </c>
      <c r="F103" s="22"/>
      <c r="G103" s="98" t="s">
        <v>504</v>
      </c>
      <c r="H103" s="89" t="s">
        <v>490</v>
      </c>
      <c r="I103" s="88" t="s">
        <v>505</v>
      </c>
    </row>
    <row r="104" spans="1:9">
      <c r="A104" s="1"/>
      <c r="B104" s="1"/>
      <c r="C104" s="1"/>
      <c r="D104" s="30">
        <v>52</v>
      </c>
      <c r="E104" s="25" t="s">
        <v>94</v>
      </c>
      <c r="F104" s="25"/>
      <c r="G104" s="98" t="s">
        <v>504</v>
      </c>
      <c r="H104" s="89" t="s">
        <v>490</v>
      </c>
      <c r="I104" s="88" t="s">
        <v>505</v>
      </c>
    </row>
    <row r="105" spans="1:9">
      <c r="A105" s="1"/>
      <c r="B105" s="1"/>
      <c r="C105" s="1"/>
      <c r="D105" s="21" t="s">
        <v>95</v>
      </c>
      <c r="E105" s="22"/>
      <c r="F105" s="22"/>
      <c r="G105" s="98"/>
      <c r="H105" s="89"/>
      <c r="I105" s="88"/>
    </row>
    <row r="106" spans="1:9">
      <c r="A106" s="1"/>
      <c r="B106" s="1"/>
      <c r="C106" s="1"/>
      <c r="D106" s="16">
        <v>53</v>
      </c>
      <c r="E106" s="31" t="s">
        <v>96</v>
      </c>
      <c r="F106" s="31"/>
      <c r="G106" s="93" t="s">
        <v>490</v>
      </c>
      <c r="H106" s="89" t="s">
        <v>497</v>
      </c>
      <c r="I106" s="88" t="s">
        <v>488</v>
      </c>
    </row>
    <row r="107" spans="1:9" ht="25.5">
      <c r="A107" s="1"/>
      <c r="B107" s="1"/>
      <c r="C107" s="1"/>
      <c r="D107" s="16">
        <v>54</v>
      </c>
      <c r="E107" s="32" t="s">
        <v>97</v>
      </c>
      <c r="F107" s="32"/>
      <c r="G107" s="94" t="s">
        <v>497</v>
      </c>
      <c r="H107" s="89" t="s">
        <v>488</v>
      </c>
      <c r="I107" s="88" t="s">
        <v>490</v>
      </c>
    </row>
    <row r="108" spans="1:9">
      <c r="A108" s="1"/>
      <c r="B108" s="1"/>
      <c r="C108" s="1"/>
      <c r="D108" s="21" t="s">
        <v>98</v>
      </c>
      <c r="E108" s="31"/>
      <c r="F108" s="31"/>
      <c r="G108" s="93"/>
      <c r="H108" s="89"/>
      <c r="I108" s="88"/>
    </row>
    <row r="109" spans="1:9">
      <c r="A109" s="1"/>
      <c r="B109" s="1"/>
      <c r="C109" s="1"/>
      <c r="D109" s="16">
        <v>55</v>
      </c>
      <c r="E109" s="22" t="s">
        <v>99</v>
      </c>
      <c r="F109" s="22"/>
      <c r="G109" s="98" t="s">
        <v>490</v>
      </c>
      <c r="H109" s="89" t="s">
        <v>497</v>
      </c>
      <c r="I109" s="88" t="s">
        <v>488</v>
      </c>
    </row>
    <row r="110" spans="1:9">
      <c r="A110" s="1"/>
      <c r="B110" s="1"/>
      <c r="C110" s="1"/>
      <c r="D110" s="21" t="s">
        <v>100</v>
      </c>
      <c r="E110" s="33"/>
      <c r="F110" s="33"/>
      <c r="G110" s="33"/>
      <c r="H110" s="9"/>
    </row>
    <row r="111" spans="1:9">
      <c r="A111" s="1"/>
      <c r="B111" s="1"/>
      <c r="C111" s="1"/>
      <c r="D111" s="16">
        <v>56</v>
      </c>
      <c r="E111" s="22" t="s">
        <v>101</v>
      </c>
      <c r="F111" s="22"/>
      <c r="G111" s="22" t="s">
        <v>490</v>
      </c>
      <c r="H111" s="9" t="s">
        <v>497</v>
      </c>
      <c r="I111" t="s">
        <v>488</v>
      </c>
    </row>
    <row r="112" spans="1:9">
      <c r="A112" s="1"/>
      <c r="B112" s="1"/>
      <c r="C112" s="1"/>
      <c r="D112" s="16">
        <v>57</v>
      </c>
      <c r="E112" s="22" t="s">
        <v>102</v>
      </c>
      <c r="F112" s="22"/>
      <c r="G112" s="22" t="s">
        <v>490</v>
      </c>
      <c r="H112" s="9" t="s">
        <v>497</v>
      </c>
      <c r="I112" t="s">
        <v>488</v>
      </c>
    </row>
    <row r="113" spans="1:9">
      <c r="A113" s="1"/>
      <c r="B113" s="1"/>
      <c r="C113" s="1"/>
      <c r="D113" s="21" t="s">
        <v>103</v>
      </c>
      <c r="E113" s="33"/>
      <c r="F113" s="33"/>
      <c r="G113" s="33"/>
      <c r="H113" s="9"/>
    </row>
    <row r="114" spans="1:9">
      <c r="A114" s="1"/>
      <c r="B114" s="1"/>
      <c r="C114" s="1"/>
      <c r="D114" s="16">
        <v>58</v>
      </c>
      <c r="E114" s="22" t="s">
        <v>104</v>
      </c>
      <c r="F114" s="22"/>
      <c r="G114" s="22" t="s">
        <v>490</v>
      </c>
      <c r="H114" s="9" t="s">
        <v>497</v>
      </c>
      <c r="I114" t="s">
        <v>488</v>
      </c>
    </row>
    <row r="115" spans="1:9">
      <c r="A115" s="1"/>
      <c r="B115" s="1"/>
      <c r="C115" s="1"/>
      <c r="D115" s="21" t="s">
        <v>105</v>
      </c>
      <c r="E115" s="33"/>
      <c r="F115" s="33"/>
      <c r="G115" s="33"/>
      <c r="H115" s="9"/>
    </row>
    <row r="116" spans="1:9">
      <c r="A116" s="1"/>
      <c r="B116" s="1"/>
      <c r="C116" s="1"/>
      <c r="D116" s="16">
        <v>59</v>
      </c>
      <c r="E116" s="33" t="s">
        <v>106</v>
      </c>
      <c r="F116" s="33"/>
      <c r="G116" s="22" t="s">
        <v>490</v>
      </c>
      <c r="H116" s="9" t="s">
        <v>497</v>
      </c>
      <c r="I116" t="s">
        <v>488</v>
      </c>
    </row>
    <row r="117" spans="1:9">
      <c r="A117" s="1"/>
      <c r="B117" s="1"/>
      <c r="C117" s="13" t="s">
        <v>107</v>
      </c>
      <c r="D117" s="13"/>
      <c r="E117" s="13"/>
      <c r="F117" s="13"/>
      <c r="G117" s="13"/>
      <c r="H117" s="9"/>
    </row>
    <row r="118" spans="1:9">
      <c r="A118" s="1"/>
      <c r="B118" s="1"/>
      <c r="D118" s="21" t="s">
        <v>108</v>
      </c>
      <c r="E118" s="26"/>
      <c r="F118" s="26"/>
      <c r="G118" s="26"/>
      <c r="H118" s="9"/>
    </row>
    <row r="119" spans="1:9">
      <c r="A119" s="1"/>
      <c r="B119" s="1"/>
      <c r="C119" s="1"/>
      <c r="D119" s="16">
        <v>60</v>
      </c>
      <c r="E119" s="22" t="s">
        <v>109</v>
      </c>
      <c r="F119" s="22"/>
      <c r="G119" s="22" t="s">
        <v>489</v>
      </c>
      <c r="H119" s="9" t="s">
        <v>487</v>
      </c>
      <c r="I119" t="s">
        <v>493</v>
      </c>
    </row>
    <row r="120" spans="1:9">
      <c r="A120" s="1"/>
      <c r="B120" s="1"/>
      <c r="C120" s="1"/>
      <c r="D120" s="16">
        <v>61</v>
      </c>
      <c r="E120" s="22" t="s">
        <v>110</v>
      </c>
      <c r="F120" s="22"/>
      <c r="G120" s="22" t="s">
        <v>489</v>
      </c>
      <c r="H120" s="9" t="s">
        <v>487</v>
      </c>
      <c r="I120" t="s">
        <v>493</v>
      </c>
    </row>
    <row r="121" spans="1:9">
      <c r="A121" s="1"/>
      <c r="B121" s="1"/>
      <c r="C121" s="1"/>
      <c r="D121" s="16">
        <v>62</v>
      </c>
      <c r="E121" s="24" t="s">
        <v>111</v>
      </c>
      <c r="F121" s="24"/>
      <c r="G121" s="22" t="s">
        <v>489</v>
      </c>
      <c r="H121" s="9" t="s">
        <v>487</v>
      </c>
      <c r="I121" t="s">
        <v>493</v>
      </c>
    </row>
    <row r="122" spans="1:9">
      <c r="D122" s="21" t="s">
        <v>112</v>
      </c>
      <c r="E122" s="26"/>
      <c r="F122" s="26"/>
      <c r="G122" s="26"/>
      <c r="H122" s="9"/>
    </row>
    <row r="123" spans="1:9">
      <c r="A123" s="1"/>
      <c r="B123" s="1"/>
      <c r="C123" s="1"/>
      <c r="D123" s="16">
        <v>63</v>
      </c>
      <c r="E123" s="22" t="s">
        <v>113</v>
      </c>
      <c r="F123" s="22"/>
      <c r="G123" s="22" t="s">
        <v>489</v>
      </c>
      <c r="H123" s="9" t="s">
        <v>487</v>
      </c>
      <c r="I123" t="s">
        <v>493</v>
      </c>
    </row>
    <row r="124" spans="1:9">
      <c r="D124" s="21" t="s">
        <v>114</v>
      </c>
      <c r="E124" s="26"/>
      <c r="F124" s="26"/>
      <c r="G124" s="26"/>
      <c r="H124" s="9"/>
    </row>
    <row r="125" spans="1:9">
      <c r="D125" s="16">
        <v>64</v>
      </c>
      <c r="E125" s="24" t="s">
        <v>115</v>
      </c>
      <c r="F125" s="24"/>
      <c r="G125" s="22" t="s">
        <v>489</v>
      </c>
      <c r="H125" s="9" t="s">
        <v>487</v>
      </c>
      <c r="I125" t="s">
        <v>493</v>
      </c>
    </row>
    <row r="126" spans="1:9">
      <c r="A126" s="1"/>
      <c r="B126" s="10" t="s">
        <v>116</v>
      </c>
      <c r="C126" s="10"/>
      <c r="D126" s="10"/>
      <c r="E126" s="10"/>
      <c r="F126" s="10"/>
      <c r="G126" s="10"/>
      <c r="H126" s="9"/>
    </row>
    <row r="127" spans="1:9">
      <c r="A127" s="1"/>
      <c r="B127" s="1"/>
      <c r="C127" s="13" t="s">
        <v>117</v>
      </c>
      <c r="D127" s="13"/>
      <c r="E127" s="13"/>
      <c r="F127" s="13"/>
      <c r="G127" s="13"/>
      <c r="H127" s="9"/>
    </row>
    <row r="128" spans="1:9">
      <c r="A128" s="1"/>
      <c r="B128" s="1"/>
      <c r="C128" s="21"/>
      <c r="D128" s="21" t="s">
        <v>118</v>
      </c>
      <c r="E128" s="22"/>
      <c r="F128" s="22"/>
      <c r="G128" s="22"/>
      <c r="H128" s="9"/>
    </row>
    <row r="129" spans="1:9">
      <c r="A129" s="1"/>
      <c r="B129" s="1"/>
      <c r="C129" s="1"/>
      <c r="D129" s="16">
        <v>65</v>
      </c>
      <c r="E129" s="23" t="s">
        <v>119</v>
      </c>
      <c r="F129" s="23"/>
      <c r="G129" s="22" t="s">
        <v>490</v>
      </c>
      <c r="H129" s="9" t="s">
        <v>497</v>
      </c>
      <c r="I129" t="s">
        <v>488</v>
      </c>
    </row>
    <row r="130" spans="1:9">
      <c r="A130" s="1"/>
      <c r="B130" s="1"/>
      <c r="C130" s="1"/>
      <c r="D130" s="21" t="s">
        <v>120</v>
      </c>
      <c r="E130" s="22"/>
      <c r="F130" s="22"/>
      <c r="G130" s="22"/>
      <c r="H130" s="9"/>
    </row>
    <row r="131" spans="1:9">
      <c r="A131" s="1"/>
      <c r="B131" s="1"/>
      <c r="C131" s="1"/>
      <c r="D131" s="16">
        <v>66</v>
      </c>
      <c r="E131" s="34" t="s">
        <v>121</v>
      </c>
      <c r="F131" s="34"/>
      <c r="G131" s="22" t="s">
        <v>490</v>
      </c>
      <c r="H131" s="9" t="s">
        <v>497</v>
      </c>
      <c r="I131" t="s">
        <v>488</v>
      </c>
    </row>
    <row r="132" spans="1:9">
      <c r="A132" s="1"/>
      <c r="B132" s="1"/>
      <c r="C132" s="1"/>
      <c r="D132" s="16">
        <v>67</v>
      </c>
      <c r="E132" s="17" t="s">
        <v>122</v>
      </c>
      <c r="F132" s="17"/>
      <c r="G132" s="22" t="s">
        <v>490</v>
      </c>
      <c r="H132" s="9" t="s">
        <v>497</v>
      </c>
      <c r="I132" t="s">
        <v>488</v>
      </c>
    </row>
    <row r="133" spans="1:9">
      <c r="A133" s="1"/>
      <c r="B133" s="1"/>
      <c r="C133" s="13" t="s">
        <v>123</v>
      </c>
      <c r="D133" s="13"/>
      <c r="E133" s="18"/>
      <c r="F133" s="18"/>
      <c r="G133" s="18"/>
      <c r="H133" s="9"/>
    </row>
    <row r="134" spans="1:9">
      <c r="D134" s="21" t="s">
        <v>124</v>
      </c>
      <c r="E134" s="26"/>
      <c r="F134" s="26"/>
      <c r="G134" s="26"/>
      <c r="H134" s="9"/>
    </row>
    <row r="135" spans="1:9">
      <c r="D135">
        <v>68</v>
      </c>
      <c r="E135" s="23" t="s">
        <v>125</v>
      </c>
      <c r="F135" s="23"/>
      <c r="G135" s="22" t="s">
        <v>490</v>
      </c>
      <c r="H135" s="9" t="s">
        <v>497</v>
      </c>
      <c r="I135" t="s">
        <v>488</v>
      </c>
    </row>
    <row r="136" spans="1:9">
      <c r="D136" s="21" t="s">
        <v>126</v>
      </c>
      <c r="E136" s="26"/>
      <c r="F136" s="26"/>
      <c r="G136" s="26"/>
      <c r="H136" s="9"/>
    </row>
    <row r="137" spans="1:9">
      <c r="A137" s="1"/>
      <c r="B137" s="1"/>
      <c r="C137" s="1"/>
      <c r="D137" s="16">
        <v>69</v>
      </c>
      <c r="E137" s="22" t="s">
        <v>127</v>
      </c>
      <c r="F137" s="22"/>
      <c r="G137" s="22" t="s">
        <v>490</v>
      </c>
      <c r="H137" s="9" t="s">
        <v>497</v>
      </c>
      <c r="I137" t="s">
        <v>488</v>
      </c>
    </row>
    <row r="138" spans="1:9">
      <c r="A138" s="1"/>
      <c r="B138" s="1"/>
      <c r="C138" s="1"/>
      <c r="D138" s="21" t="s">
        <v>128</v>
      </c>
      <c r="E138" s="22"/>
      <c r="F138" s="22"/>
      <c r="G138" s="22"/>
      <c r="H138" s="9"/>
    </row>
    <row r="139" spans="1:9">
      <c r="A139" s="1"/>
      <c r="B139" s="1"/>
      <c r="C139" s="1"/>
      <c r="D139" s="16">
        <v>70</v>
      </c>
      <c r="E139" s="22" t="s">
        <v>129</v>
      </c>
      <c r="F139" s="22"/>
      <c r="G139" s="22" t="s">
        <v>490</v>
      </c>
      <c r="H139" s="9" t="s">
        <v>497</v>
      </c>
      <c r="I139" t="s">
        <v>488</v>
      </c>
    </row>
    <row r="140" spans="1:9">
      <c r="A140" s="8" t="s">
        <v>130</v>
      </c>
      <c r="B140" s="8"/>
      <c r="C140" s="8"/>
      <c r="D140" s="8"/>
      <c r="E140" s="8"/>
      <c r="F140" s="8"/>
      <c r="G140" s="8"/>
      <c r="H140" s="9"/>
    </row>
    <row r="141" spans="1:9">
      <c r="A141" s="1"/>
      <c r="B141" s="10" t="s">
        <v>131</v>
      </c>
      <c r="C141" s="10"/>
      <c r="D141" s="10"/>
      <c r="E141" s="3"/>
      <c r="F141" s="3"/>
      <c r="G141" s="3"/>
      <c r="H141" s="9"/>
    </row>
    <row r="142" spans="1:9">
      <c r="A142" s="1"/>
      <c r="B142" s="1"/>
      <c r="C142" s="13" t="s">
        <v>132</v>
      </c>
      <c r="D142" s="13"/>
      <c r="E142" s="13"/>
      <c r="F142" s="13"/>
      <c r="G142" s="13"/>
      <c r="H142" s="9"/>
    </row>
    <row r="143" spans="1:9">
      <c r="A143" s="1"/>
      <c r="B143" s="1"/>
      <c r="C143" s="21"/>
      <c r="D143" s="21" t="s">
        <v>133</v>
      </c>
      <c r="E143" s="22"/>
      <c r="F143" s="22"/>
      <c r="G143" s="22"/>
      <c r="H143" s="9"/>
    </row>
    <row r="144" spans="1:9">
      <c r="A144" s="1"/>
      <c r="B144" s="1"/>
      <c r="C144" s="1"/>
      <c r="D144" s="16">
        <v>71</v>
      </c>
      <c r="E144" s="22" t="s">
        <v>134</v>
      </c>
      <c r="F144" s="22"/>
      <c r="G144" s="22" t="s">
        <v>490</v>
      </c>
      <c r="H144" s="9" t="s">
        <v>497</v>
      </c>
      <c r="I144" t="s">
        <v>488</v>
      </c>
    </row>
    <row r="145" spans="1:9">
      <c r="A145" s="1"/>
      <c r="B145" s="1"/>
      <c r="C145" s="1"/>
      <c r="D145" s="16">
        <v>72</v>
      </c>
      <c r="E145" s="22" t="s">
        <v>135</v>
      </c>
      <c r="F145" s="22"/>
      <c r="G145" s="22" t="s">
        <v>490</v>
      </c>
      <c r="H145" s="9" t="s">
        <v>497</v>
      </c>
      <c r="I145" t="s">
        <v>488</v>
      </c>
    </row>
    <row r="146" spans="1:9">
      <c r="A146" s="1"/>
      <c r="B146" s="1"/>
      <c r="C146" s="13" t="s">
        <v>136</v>
      </c>
      <c r="D146" s="13"/>
      <c r="E146" s="13"/>
      <c r="F146" s="13"/>
      <c r="G146" s="13"/>
      <c r="H146" s="9"/>
    </row>
    <row r="147" spans="1:9">
      <c r="A147" s="1"/>
      <c r="B147" s="1"/>
      <c r="C147" s="21"/>
      <c r="D147" s="21" t="s">
        <v>137</v>
      </c>
      <c r="E147" s="22"/>
      <c r="F147" s="22"/>
      <c r="G147" s="22"/>
      <c r="H147" s="9"/>
    </row>
    <row r="148" spans="1:9">
      <c r="A148" s="1"/>
      <c r="B148" s="1"/>
      <c r="C148" s="21"/>
      <c r="D148" s="16">
        <v>73</v>
      </c>
      <c r="E148" s="25" t="s">
        <v>138</v>
      </c>
      <c r="F148" s="25"/>
      <c r="G148" s="22" t="s">
        <v>490</v>
      </c>
      <c r="H148" s="9" t="s">
        <v>497</v>
      </c>
      <c r="I148" t="s">
        <v>488</v>
      </c>
    </row>
    <row r="149" spans="1:9">
      <c r="A149" s="1"/>
      <c r="B149" s="1"/>
      <c r="C149" s="13" t="s">
        <v>139</v>
      </c>
      <c r="D149" s="13"/>
      <c r="E149" s="13"/>
      <c r="F149" s="13"/>
      <c r="G149" s="13"/>
      <c r="H149" s="9"/>
    </row>
    <row r="150" spans="1:9">
      <c r="A150" s="35"/>
      <c r="B150" s="35"/>
      <c r="C150" s="36"/>
      <c r="D150" s="21" t="s">
        <v>140</v>
      </c>
      <c r="E150" s="37"/>
      <c r="F150" s="37"/>
      <c r="G150" s="37"/>
      <c r="H150" s="9"/>
    </row>
    <row r="151" spans="1:9">
      <c r="A151" s="1"/>
      <c r="B151" s="1"/>
      <c r="C151" s="1"/>
      <c r="D151" s="16">
        <v>74</v>
      </c>
      <c r="E151" s="22" t="s">
        <v>141</v>
      </c>
      <c r="F151" s="22"/>
      <c r="G151" s="22" t="s">
        <v>490</v>
      </c>
      <c r="H151" s="9" t="s">
        <v>497</v>
      </c>
      <c r="I151" t="s">
        <v>488</v>
      </c>
    </row>
    <row r="152" spans="1:9">
      <c r="A152" s="1"/>
      <c r="B152" s="20" t="s">
        <v>142</v>
      </c>
      <c r="C152" s="1"/>
      <c r="D152" s="38"/>
      <c r="E152" s="3"/>
      <c r="F152" s="3"/>
      <c r="G152" s="3"/>
      <c r="H152" s="9"/>
    </row>
    <row r="153" spans="1:9">
      <c r="A153" s="1"/>
      <c r="B153" s="1"/>
      <c r="C153" s="13" t="s">
        <v>143</v>
      </c>
      <c r="D153" s="13"/>
      <c r="E153" s="3"/>
      <c r="F153" s="3"/>
      <c r="G153" s="3"/>
      <c r="H153" s="9"/>
    </row>
    <row r="154" spans="1:9">
      <c r="A154" s="1"/>
      <c r="B154" s="1"/>
      <c r="C154" s="13"/>
      <c r="D154" s="21" t="s">
        <v>144</v>
      </c>
      <c r="E154" s="3"/>
      <c r="F154" s="3"/>
      <c r="G154" s="3"/>
      <c r="H154" s="9"/>
    </row>
    <row r="155" spans="1:9">
      <c r="A155" s="1"/>
      <c r="B155" s="1"/>
      <c r="C155" s="1"/>
      <c r="D155" s="16">
        <v>75</v>
      </c>
      <c r="E155" s="17" t="s">
        <v>145</v>
      </c>
      <c r="F155" s="17"/>
      <c r="G155" s="22" t="s">
        <v>506</v>
      </c>
      <c r="H155" s="9" t="s">
        <v>507</v>
      </c>
      <c r="I155" t="s">
        <v>508</v>
      </c>
    </row>
    <row r="156" spans="1:9">
      <c r="A156" s="1"/>
      <c r="B156" s="1"/>
      <c r="C156" s="1"/>
      <c r="D156" s="16">
        <v>76</v>
      </c>
      <c r="E156" s="22" t="s">
        <v>146</v>
      </c>
      <c r="F156" s="22"/>
      <c r="G156" s="22" t="s">
        <v>506</v>
      </c>
      <c r="H156" s="9" t="s">
        <v>507</v>
      </c>
      <c r="I156" t="s">
        <v>508</v>
      </c>
    </row>
    <row r="157" spans="1:9">
      <c r="A157" s="8" t="s">
        <v>147</v>
      </c>
      <c r="B157" s="8"/>
      <c r="C157" s="8"/>
      <c r="D157" s="8"/>
      <c r="E157" s="3"/>
      <c r="F157" s="3"/>
      <c r="G157" s="3"/>
      <c r="H157" s="9"/>
    </row>
    <row r="158" spans="1:9">
      <c r="A158" s="1"/>
      <c r="B158" s="10" t="s">
        <v>148</v>
      </c>
      <c r="C158" s="10"/>
      <c r="D158" s="10"/>
      <c r="E158" s="3"/>
      <c r="F158" s="3"/>
      <c r="G158" s="3"/>
      <c r="H158" s="9"/>
    </row>
    <row r="159" spans="1:9">
      <c r="A159" s="1"/>
      <c r="B159" s="1"/>
      <c r="C159" s="13" t="s">
        <v>149</v>
      </c>
      <c r="D159" s="13"/>
      <c r="E159" s="13"/>
      <c r="F159" s="13"/>
      <c r="G159" s="13"/>
      <c r="H159" s="9"/>
    </row>
    <row r="160" spans="1:9">
      <c r="A160" s="1"/>
      <c r="B160" s="1"/>
      <c r="C160" s="21"/>
      <c r="D160" s="21" t="s">
        <v>150</v>
      </c>
      <c r="E160" s="22"/>
      <c r="F160" s="22"/>
      <c r="G160" s="22"/>
      <c r="H160" s="9"/>
    </row>
    <row r="161" spans="1:9">
      <c r="A161" s="1"/>
      <c r="B161" s="1"/>
      <c r="C161" s="1"/>
      <c r="D161" s="16">
        <v>77</v>
      </c>
      <c r="E161" s="22" t="s">
        <v>151</v>
      </c>
      <c r="F161" s="22"/>
      <c r="G161" s="22" t="s">
        <v>509</v>
      </c>
      <c r="H161" s="9" t="s">
        <v>510</v>
      </c>
      <c r="I161" t="s">
        <v>511</v>
      </c>
    </row>
    <row r="162" spans="1:9">
      <c r="A162" s="1"/>
      <c r="B162" s="1"/>
      <c r="C162" s="1"/>
      <c r="D162" s="16">
        <v>78</v>
      </c>
      <c r="E162" s="22" t="s">
        <v>152</v>
      </c>
      <c r="F162" s="22"/>
      <c r="G162" s="22" t="s">
        <v>509</v>
      </c>
      <c r="H162" s="9" t="s">
        <v>510</v>
      </c>
      <c r="I162" t="s">
        <v>511</v>
      </c>
    </row>
    <row r="163" spans="1:9">
      <c r="A163" s="1"/>
      <c r="B163" s="1"/>
      <c r="C163" s="1"/>
      <c r="D163" s="16">
        <v>79</v>
      </c>
      <c r="E163" s="17" t="s">
        <v>153</v>
      </c>
      <c r="F163" s="17"/>
      <c r="G163" s="22" t="s">
        <v>509</v>
      </c>
      <c r="H163" s="9" t="s">
        <v>510</v>
      </c>
      <c r="I163" t="s">
        <v>511</v>
      </c>
    </row>
    <row r="164" spans="1:9">
      <c r="A164" s="1"/>
      <c r="B164" s="1"/>
      <c r="C164" s="1"/>
      <c r="D164" s="16">
        <v>80</v>
      </c>
      <c r="E164" s="22" t="s">
        <v>154</v>
      </c>
      <c r="F164" s="22"/>
      <c r="G164" s="22" t="s">
        <v>509</v>
      </c>
      <c r="H164" s="9" t="s">
        <v>510</v>
      </c>
      <c r="I164" t="s">
        <v>511</v>
      </c>
    </row>
    <row r="165" spans="1:9">
      <c r="A165" s="1"/>
      <c r="B165" s="1"/>
      <c r="C165" s="13" t="s">
        <v>155</v>
      </c>
      <c r="D165" s="13"/>
      <c r="E165" s="13"/>
      <c r="F165" s="13"/>
      <c r="G165" s="13"/>
      <c r="H165" s="9"/>
    </row>
    <row r="166" spans="1:9">
      <c r="A166" s="1"/>
      <c r="B166" s="1"/>
      <c r="C166" s="1"/>
      <c r="D166" s="21" t="s">
        <v>156</v>
      </c>
      <c r="E166" s="26"/>
      <c r="F166" s="26"/>
      <c r="G166" s="26"/>
      <c r="H166" s="9"/>
    </row>
    <row r="167" spans="1:9" ht="26.25">
      <c r="A167" s="1"/>
      <c r="B167" s="1"/>
      <c r="C167" s="1"/>
      <c r="D167" s="30">
        <v>81</v>
      </c>
      <c r="E167" s="17" t="s">
        <v>157</v>
      </c>
      <c r="F167" s="17"/>
      <c r="G167" s="17" t="s">
        <v>512</v>
      </c>
      <c r="H167" s="9" t="s">
        <v>513</v>
      </c>
      <c r="I167" t="s">
        <v>509</v>
      </c>
    </row>
    <row r="168" spans="1:9">
      <c r="A168" s="1"/>
      <c r="B168" s="1"/>
      <c r="C168" s="1"/>
      <c r="D168" s="30">
        <v>82</v>
      </c>
      <c r="E168" s="24" t="s">
        <v>158</v>
      </c>
      <c r="F168" s="24"/>
      <c r="G168" s="17" t="s">
        <v>512</v>
      </c>
      <c r="H168" s="9"/>
    </row>
    <row r="169" spans="1:9">
      <c r="A169" s="1"/>
      <c r="B169" s="1"/>
      <c r="C169" s="1"/>
      <c r="D169" s="39">
        <v>83</v>
      </c>
      <c r="E169" s="17" t="s">
        <v>159</v>
      </c>
      <c r="F169" s="17"/>
      <c r="G169" s="17" t="s">
        <v>512</v>
      </c>
      <c r="H169" s="9" t="s">
        <v>513</v>
      </c>
      <c r="I169" t="s">
        <v>509</v>
      </c>
    </row>
    <row r="170" spans="1:9">
      <c r="A170" s="1"/>
      <c r="B170" s="1"/>
      <c r="C170" s="1"/>
      <c r="D170" s="39">
        <v>84</v>
      </c>
      <c r="E170" s="17" t="s">
        <v>160</v>
      </c>
      <c r="F170" s="17"/>
      <c r="G170" s="17" t="s">
        <v>512</v>
      </c>
      <c r="H170" s="9" t="s">
        <v>513</v>
      </c>
      <c r="I170" t="s">
        <v>509</v>
      </c>
    </row>
    <row r="171" spans="1:9">
      <c r="A171" s="1"/>
      <c r="B171" s="1"/>
      <c r="C171" s="1"/>
      <c r="D171" s="39">
        <v>85</v>
      </c>
      <c r="E171" s="17" t="s">
        <v>161</v>
      </c>
      <c r="F171" s="17"/>
      <c r="G171" s="17" t="s">
        <v>512</v>
      </c>
      <c r="H171" s="9" t="s">
        <v>513</v>
      </c>
      <c r="I171" t="s">
        <v>509</v>
      </c>
    </row>
    <row r="172" spans="1:9">
      <c r="A172" s="1"/>
      <c r="B172" s="1"/>
      <c r="C172" s="1"/>
      <c r="D172" s="39">
        <v>86</v>
      </c>
      <c r="E172" s="17" t="s">
        <v>162</v>
      </c>
      <c r="F172" s="17"/>
      <c r="G172" s="17" t="s">
        <v>512</v>
      </c>
      <c r="H172" s="9" t="s">
        <v>513</v>
      </c>
      <c r="I172" t="s">
        <v>509</v>
      </c>
    </row>
    <row r="173" spans="1:9" ht="26.25">
      <c r="A173" s="1"/>
      <c r="B173" s="1"/>
      <c r="C173" s="1"/>
      <c r="D173" s="39">
        <v>87</v>
      </c>
      <c r="E173" s="17" t="s">
        <v>163</v>
      </c>
      <c r="F173" s="17"/>
      <c r="G173" s="17" t="s">
        <v>512</v>
      </c>
      <c r="H173" s="9" t="s">
        <v>513</v>
      </c>
      <c r="I173" t="s">
        <v>509</v>
      </c>
    </row>
    <row r="174" spans="1:9" ht="26.25">
      <c r="A174" s="1"/>
      <c r="B174" s="1"/>
      <c r="C174" s="1"/>
      <c r="D174" s="39">
        <v>88</v>
      </c>
      <c r="E174" s="17" t="s">
        <v>164</v>
      </c>
      <c r="F174" s="17"/>
      <c r="G174" s="17" t="s">
        <v>512</v>
      </c>
      <c r="H174" s="9" t="s">
        <v>513</v>
      </c>
      <c r="I174" t="s">
        <v>509</v>
      </c>
    </row>
    <row r="175" spans="1:9">
      <c r="A175" s="1"/>
      <c r="B175" s="1"/>
      <c r="C175" s="1"/>
      <c r="D175" s="39">
        <v>89</v>
      </c>
      <c r="E175" s="17" t="s">
        <v>165</v>
      </c>
      <c r="F175" s="17"/>
      <c r="G175" s="17" t="s">
        <v>512</v>
      </c>
      <c r="H175" s="9" t="s">
        <v>513</v>
      </c>
      <c r="I175" t="s">
        <v>509</v>
      </c>
    </row>
    <row r="176" spans="1:9">
      <c r="A176" s="1"/>
      <c r="B176" s="1"/>
      <c r="C176" s="1"/>
      <c r="D176" s="13" t="s">
        <v>166</v>
      </c>
      <c r="E176" s="40"/>
      <c r="F176" s="40"/>
      <c r="G176" s="40"/>
      <c r="H176" s="9"/>
    </row>
    <row r="177" spans="1:9" ht="26.25">
      <c r="A177" s="1"/>
      <c r="B177" s="1"/>
      <c r="C177" s="1"/>
      <c r="D177" s="39">
        <v>90</v>
      </c>
      <c r="E177" s="17" t="s">
        <v>167</v>
      </c>
      <c r="F177" s="17"/>
      <c r="G177" s="17" t="s">
        <v>512</v>
      </c>
      <c r="H177" s="9" t="s">
        <v>513</v>
      </c>
      <c r="I177" t="s">
        <v>509</v>
      </c>
    </row>
    <row r="178" spans="1:9" ht="26.25">
      <c r="A178" s="1"/>
      <c r="B178" s="1"/>
      <c r="C178" s="1"/>
      <c r="D178" s="39">
        <v>91</v>
      </c>
      <c r="E178" s="17" t="s">
        <v>168</v>
      </c>
      <c r="F178" s="17"/>
      <c r="G178" s="17" t="s">
        <v>512</v>
      </c>
      <c r="H178" s="9" t="s">
        <v>513</v>
      </c>
      <c r="I178" t="s">
        <v>509</v>
      </c>
    </row>
    <row r="179" spans="1:9">
      <c r="A179" s="1"/>
      <c r="B179" s="1"/>
      <c r="C179" s="1"/>
      <c r="D179" s="39">
        <v>92</v>
      </c>
      <c r="E179" s="17" t="s">
        <v>169</v>
      </c>
      <c r="F179" s="17"/>
      <c r="G179" s="17" t="s">
        <v>512</v>
      </c>
      <c r="H179" s="9" t="s">
        <v>513</v>
      </c>
      <c r="I179" t="s">
        <v>509</v>
      </c>
    </row>
    <row r="180" spans="1:9">
      <c r="A180" s="1"/>
      <c r="B180" s="1"/>
      <c r="C180" s="1"/>
      <c r="D180" s="39">
        <v>93</v>
      </c>
      <c r="E180" s="17" t="s">
        <v>170</v>
      </c>
      <c r="F180" s="17"/>
      <c r="G180" s="17" t="s">
        <v>512</v>
      </c>
      <c r="H180" s="9" t="s">
        <v>513</v>
      </c>
      <c r="I180" t="s">
        <v>509</v>
      </c>
    </row>
    <row r="181" spans="1:9">
      <c r="A181" s="1"/>
      <c r="B181" s="1"/>
      <c r="C181" s="1"/>
      <c r="D181" s="39">
        <v>94</v>
      </c>
      <c r="E181" s="17" t="s">
        <v>171</v>
      </c>
      <c r="F181" s="17"/>
      <c r="G181" s="17" t="s">
        <v>512</v>
      </c>
      <c r="H181" s="9" t="s">
        <v>513</v>
      </c>
      <c r="I181" t="s">
        <v>509</v>
      </c>
    </row>
    <row r="182" spans="1:9">
      <c r="A182" s="1"/>
      <c r="B182" s="1"/>
      <c r="C182" s="1"/>
      <c r="D182" s="39">
        <v>95</v>
      </c>
      <c r="E182" s="17" t="s">
        <v>172</v>
      </c>
      <c r="F182" s="17"/>
      <c r="G182" s="17" t="s">
        <v>512</v>
      </c>
      <c r="H182" s="9" t="s">
        <v>513</v>
      </c>
      <c r="I182" t="s">
        <v>509</v>
      </c>
    </row>
    <row r="183" spans="1:9">
      <c r="A183" s="1"/>
      <c r="B183" s="1"/>
      <c r="C183" s="1"/>
      <c r="D183" s="39">
        <v>96</v>
      </c>
      <c r="E183" s="17" t="s">
        <v>173</v>
      </c>
      <c r="F183" s="17"/>
      <c r="G183" s="17" t="s">
        <v>512</v>
      </c>
      <c r="H183" s="9" t="s">
        <v>513</v>
      </c>
      <c r="I183" t="s">
        <v>509</v>
      </c>
    </row>
    <row r="184" spans="1:9">
      <c r="A184" s="1"/>
      <c r="B184" s="1"/>
      <c r="C184" s="1"/>
      <c r="D184" s="39">
        <v>97</v>
      </c>
      <c r="E184" s="17" t="s">
        <v>174</v>
      </c>
      <c r="F184" s="17"/>
      <c r="G184" s="17" t="s">
        <v>512</v>
      </c>
      <c r="H184" s="9" t="s">
        <v>513</v>
      </c>
      <c r="I184" t="s">
        <v>509</v>
      </c>
    </row>
    <row r="185" spans="1:9">
      <c r="A185" s="1"/>
      <c r="B185" s="1"/>
      <c r="C185" s="1"/>
      <c r="D185" s="39">
        <v>98</v>
      </c>
      <c r="E185" s="17" t="s">
        <v>175</v>
      </c>
      <c r="F185" s="17"/>
      <c r="G185" s="17" t="s">
        <v>512</v>
      </c>
      <c r="H185" s="9" t="s">
        <v>513</v>
      </c>
      <c r="I185" t="s">
        <v>509</v>
      </c>
    </row>
    <row r="186" spans="1:9">
      <c r="A186" s="1"/>
      <c r="B186" s="1"/>
      <c r="C186" s="1"/>
      <c r="D186" s="39">
        <v>99</v>
      </c>
      <c r="E186" s="17" t="s">
        <v>176</v>
      </c>
      <c r="F186" s="17"/>
      <c r="G186" s="17" t="s">
        <v>512</v>
      </c>
      <c r="H186" s="9" t="s">
        <v>513</v>
      </c>
      <c r="I186" t="s">
        <v>509</v>
      </c>
    </row>
    <row r="187" spans="1:9">
      <c r="A187" s="1"/>
      <c r="B187" s="1"/>
      <c r="C187" s="1"/>
      <c r="D187" s="39">
        <v>100</v>
      </c>
      <c r="E187" s="17" t="s">
        <v>177</v>
      </c>
      <c r="F187" s="17"/>
      <c r="G187" s="17" t="s">
        <v>512</v>
      </c>
      <c r="H187" s="9" t="s">
        <v>513</v>
      </c>
      <c r="I187" t="s">
        <v>509</v>
      </c>
    </row>
    <row r="188" spans="1:9">
      <c r="A188" s="1"/>
      <c r="B188" s="1"/>
      <c r="C188" s="1"/>
      <c r="D188" s="39">
        <v>101</v>
      </c>
      <c r="E188" s="17" t="s">
        <v>165</v>
      </c>
      <c r="F188" s="17"/>
      <c r="G188" s="17" t="s">
        <v>512</v>
      </c>
      <c r="H188" s="9" t="s">
        <v>513</v>
      </c>
      <c r="I188" t="s">
        <v>509</v>
      </c>
    </row>
    <row r="189" spans="1:9">
      <c r="A189" s="1"/>
      <c r="B189" s="1"/>
      <c r="C189" s="1"/>
      <c r="D189" s="13" t="s">
        <v>178</v>
      </c>
      <c r="E189" s="26"/>
      <c r="F189" s="26"/>
      <c r="G189" s="26"/>
      <c r="H189" s="9"/>
    </row>
    <row r="190" spans="1:9" ht="26.25">
      <c r="A190" s="1"/>
      <c r="B190" s="1"/>
      <c r="C190" s="1"/>
      <c r="D190" s="39">
        <v>102</v>
      </c>
      <c r="E190" s="17" t="s">
        <v>179</v>
      </c>
      <c r="F190" s="17"/>
      <c r="G190" s="17" t="s">
        <v>512</v>
      </c>
      <c r="H190" s="9" t="s">
        <v>513</v>
      </c>
      <c r="I190" t="s">
        <v>509</v>
      </c>
    </row>
    <row r="191" spans="1:9">
      <c r="A191" s="1"/>
      <c r="B191" s="1"/>
      <c r="C191" s="1"/>
      <c r="D191" s="39">
        <v>103</v>
      </c>
      <c r="E191" s="17" t="s">
        <v>180</v>
      </c>
      <c r="F191" s="17"/>
      <c r="G191" s="17" t="s">
        <v>512</v>
      </c>
      <c r="H191" s="9" t="s">
        <v>513</v>
      </c>
      <c r="I191" t="s">
        <v>509</v>
      </c>
    </row>
    <row r="192" spans="1:9">
      <c r="A192" s="1"/>
      <c r="B192" s="1"/>
      <c r="C192" s="1"/>
      <c r="D192" s="39">
        <v>104</v>
      </c>
      <c r="E192" s="17" t="s">
        <v>181</v>
      </c>
      <c r="F192" s="17"/>
      <c r="G192" s="17" t="s">
        <v>512</v>
      </c>
      <c r="H192" s="9" t="s">
        <v>513</v>
      </c>
      <c r="I192" t="s">
        <v>509</v>
      </c>
    </row>
    <row r="193" spans="1:9">
      <c r="A193" s="1"/>
      <c r="B193" s="1"/>
      <c r="C193" s="1"/>
      <c r="D193" s="39">
        <v>105</v>
      </c>
      <c r="E193" s="17" t="s">
        <v>182</v>
      </c>
      <c r="F193" s="17"/>
      <c r="G193" s="17" t="s">
        <v>512</v>
      </c>
      <c r="H193" s="9" t="s">
        <v>513</v>
      </c>
      <c r="I193" t="s">
        <v>509</v>
      </c>
    </row>
    <row r="194" spans="1:9">
      <c r="A194" s="1"/>
      <c r="B194" s="1"/>
      <c r="C194" s="1"/>
      <c r="D194" s="39">
        <v>106</v>
      </c>
      <c r="E194" s="24" t="s">
        <v>183</v>
      </c>
      <c r="F194" s="24"/>
      <c r="G194" s="85" t="s">
        <v>512</v>
      </c>
      <c r="H194" s="89" t="s">
        <v>513</v>
      </c>
      <c r="I194" s="88" t="s">
        <v>509</v>
      </c>
    </row>
    <row r="195" spans="1:9">
      <c r="A195" s="1"/>
      <c r="B195" s="1"/>
      <c r="C195" s="1"/>
      <c r="D195" s="39">
        <v>107</v>
      </c>
      <c r="E195" s="17" t="s">
        <v>184</v>
      </c>
      <c r="F195" s="17"/>
      <c r="G195" s="85" t="s">
        <v>512</v>
      </c>
      <c r="H195" s="89" t="s">
        <v>513</v>
      </c>
      <c r="I195" s="88" t="s">
        <v>509</v>
      </c>
    </row>
    <row r="196" spans="1:9">
      <c r="A196" s="1"/>
      <c r="B196" s="1"/>
      <c r="C196" s="1"/>
      <c r="D196" s="39">
        <v>108</v>
      </c>
      <c r="E196" s="17" t="s">
        <v>185</v>
      </c>
      <c r="F196" s="17"/>
      <c r="G196" s="85" t="s">
        <v>512</v>
      </c>
      <c r="H196" s="89" t="s">
        <v>513</v>
      </c>
      <c r="I196" s="88" t="s">
        <v>509</v>
      </c>
    </row>
    <row r="197" spans="1:9">
      <c r="A197" s="1"/>
      <c r="B197" s="1"/>
      <c r="C197" s="1"/>
      <c r="D197" s="39">
        <v>109</v>
      </c>
      <c r="E197" s="17" t="s">
        <v>186</v>
      </c>
      <c r="F197" s="17"/>
      <c r="G197" s="85" t="s">
        <v>512</v>
      </c>
      <c r="H197" s="89" t="s">
        <v>513</v>
      </c>
      <c r="I197" s="88" t="s">
        <v>509</v>
      </c>
    </row>
    <row r="198" spans="1:9" ht="25.5">
      <c r="A198" s="1"/>
      <c r="B198" s="1"/>
      <c r="C198" s="1"/>
      <c r="D198" s="39">
        <v>110</v>
      </c>
      <c r="E198" s="24" t="s">
        <v>187</v>
      </c>
      <c r="F198" s="24"/>
      <c r="G198" s="24" t="s">
        <v>497</v>
      </c>
      <c r="H198" s="89" t="s">
        <v>490</v>
      </c>
      <c r="I198" s="88" t="s">
        <v>488</v>
      </c>
    </row>
    <row r="199" spans="1:9">
      <c r="A199" s="1"/>
      <c r="B199" s="1"/>
      <c r="C199" s="13" t="s">
        <v>188</v>
      </c>
      <c r="D199" s="13"/>
      <c r="E199" s="13"/>
      <c r="F199" s="13"/>
      <c r="G199" s="97"/>
      <c r="H199" s="89"/>
      <c r="I199" s="88"/>
    </row>
    <row r="200" spans="1:9">
      <c r="A200" s="1"/>
      <c r="B200" s="1"/>
      <c r="C200" s="21"/>
      <c r="D200" s="21" t="s">
        <v>189</v>
      </c>
      <c r="E200" s="22"/>
      <c r="F200" s="22"/>
      <c r="G200" s="98"/>
      <c r="H200" s="89"/>
      <c r="I200" s="88"/>
    </row>
    <row r="201" spans="1:9">
      <c r="A201" s="1"/>
      <c r="B201" s="1"/>
      <c r="C201" s="1"/>
      <c r="D201" s="39">
        <v>111</v>
      </c>
      <c r="E201" s="17" t="s">
        <v>190</v>
      </c>
      <c r="F201" s="17"/>
      <c r="G201" s="17" t="s">
        <v>512</v>
      </c>
      <c r="H201" s="9" t="s">
        <v>513</v>
      </c>
      <c r="I201" t="s">
        <v>509</v>
      </c>
    </row>
    <row r="202" spans="1:9">
      <c r="A202" s="1"/>
      <c r="B202" s="1"/>
      <c r="C202" s="1"/>
      <c r="D202" s="39">
        <v>112</v>
      </c>
      <c r="E202" s="17" t="s">
        <v>191</v>
      </c>
      <c r="F202" s="17"/>
      <c r="G202" s="17" t="s">
        <v>512</v>
      </c>
      <c r="H202" s="9" t="s">
        <v>513</v>
      </c>
      <c r="I202" t="s">
        <v>509</v>
      </c>
    </row>
    <row r="203" spans="1:9">
      <c r="A203" s="1"/>
      <c r="B203" s="1"/>
      <c r="C203" s="1"/>
      <c r="D203" s="39">
        <v>113</v>
      </c>
      <c r="E203" s="17" t="s">
        <v>192</v>
      </c>
      <c r="F203" s="17"/>
      <c r="G203" s="17" t="s">
        <v>512</v>
      </c>
      <c r="H203" s="9" t="s">
        <v>513</v>
      </c>
      <c r="I203" t="s">
        <v>509</v>
      </c>
    </row>
    <row r="204" spans="1:9">
      <c r="A204" s="1"/>
      <c r="B204" s="20" t="s">
        <v>193</v>
      </c>
      <c r="C204" s="1"/>
      <c r="D204" s="38"/>
      <c r="E204" s="41"/>
      <c r="F204" s="41"/>
      <c r="G204" s="41"/>
      <c r="H204" s="9"/>
    </row>
    <row r="205" spans="1:9">
      <c r="A205" s="1"/>
      <c r="B205" s="1"/>
      <c r="C205" s="13" t="s">
        <v>194</v>
      </c>
      <c r="D205" s="13"/>
      <c r="E205" s="13"/>
      <c r="F205" s="13"/>
      <c r="G205" s="13"/>
      <c r="H205" s="9"/>
    </row>
    <row r="206" spans="1:9">
      <c r="A206" s="1"/>
      <c r="B206" s="1"/>
      <c r="C206" s="1"/>
      <c r="D206" s="13" t="s">
        <v>195</v>
      </c>
      <c r="E206" s="26"/>
      <c r="F206" s="26"/>
      <c r="G206" s="26"/>
      <c r="H206" s="9"/>
    </row>
    <row r="207" spans="1:9">
      <c r="A207" s="1"/>
      <c r="B207" s="1"/>
      <c r="C207" s="1"/>
      <c r="D207" s="39">
        <v>114</v>
      </c>
      <c r="E207" s="17" t="s">
        <v>196</v>
      </c>
      <c r="F207" s="17"/>
      <c r="G207" s="17" t="s">
        <v>510</v>
      </c>
      <c r="H207" s="9" t="s">
        <v>514</v>
      </c>
      <c r="I207" t="s">
        <v>515</v>
      </c>
    </row>
    <row r="208" spans="1:9">
      <c r="A208" s="1"/>
      <c r="B208" s="1"/>
      <c r="C208" s="1"/>
      <c r="D208" s="39">
        <v>115</v>
      </c>
      <c r="E208" s="17" t="s">
        <v>197</v>
      </c>
      <c r="F208" s="17"/>
      <c r="G208" s="17" t="s">
        <v>510</v>
      </c>
      <c r="H208" s="9" t="s">
        <v>514</v>
      </c>
      <c r="I208" t="s">
        <v>515</v>
      </c>
    </row>
    <row r="209" spans="1:9">
      <c r="A209" s="1"/>
      <c r="B209" s="1"/>
      <c r="C209" s="1"/>
      <c r="D209" s="39">
        <v>116</v>
      </c>
      <c r="E209" s="17" t="s">
        <v>198</v>
      </c>
      <c r="F209" s="17"/>
      <c r="G209" s="17" t="s">
        <v>510</v>
      </c>
      <c r="H209" s="9" t="s">
        <v>514</v>
      </c>
      <c r="I209" t="s">
        <v>515</v>
      </c>
    </row>
    <row r="210" spans="1:9">
      <c r="A210" s="1"/>
      <c r="B210" s="1"/>
      <c r="C210" s="1"/>
      <c r="D210" s="13" t="s">
        <v>199</v>
      </c>
      <c r="E210" s="26"/>
      <c r="F210" s="26"/>
      <c r="G210" s="26"/>
      <c r="H210" s="9"/>
    </row>
    <row r="211" spans="1:9" ht="26.25">
      <c r="A211" s="1"/>
      <c r="B211" s="1"/>
      <c r="C211" s="1"/>
      <c r="D211" s="39">
        <v>117</v>
      </c>
      <c r="E211" s="17" t="s">
        <v>200</v>
      </c>
      <c r="F211" s="17"/>
      <c r="G211" s="17" t="s">
        <v>510</v>
      </c>
      <c r="H211" s="9" t="s">
        <v>514</v>
      </c>
      <c r="I211" t="s">
        <v>515</v>
      </c>
    </row>
    <row r="212" spans="1:9">
      <c r="A212" s="1"/>
      <c r="B212" s="1"/>
      <c r="C212" s="1"/>
      <c r="D212" s="39">
        <v>118</v>
      </c>
      <c r="E212" s="17" t="s">
        <v>201</v>
      </c>
      <c r="F212" s="17"/>
      <c r="G212" s="17" t="s">
        <v>510</v>
      </c>
      <c r="H212" s="9" t="s">
        <v>514</v>
      </c>
      <c r="I212" t="s">
        <v>515</v>
      </c>
    </row>
    <row r="213" spans="1:9" ht="26.25">
      <c r="A213" s="1"/>
      <c r="B213" s="1"/>
      <c r="C213" s="1"/>
      <c r="D213" s="39">
        <v>119</v>
      </c>
      <c r="E213" s="17" t="s">
        <v>202</v>
      </c>
      <c r="F213" s="17"/>
      <c r="G213" s="17" t="s">
        <v>510</v>
      </c>
      <c r="H213" s="9" t="s">
        <v>514</v>
      </c>
      <c r="I213" t="s">
        <v>515</v>
      </c>
    </row>
    <row r="214" spans="1:9">
      <c r="A214" s="1"/>
      <c r="B214" s="1"/>
      <c r="C214" s="1"/>
      <c r="D214" s="13" t="s">
        <v>203</v>
      </c>
      <c r="E214" s="40"/>
      <c r="F214" s="40"/>
      <c r="G214" s="40"/>
      <c r="H214" s="9"/>
    </row>
    <row r="215" spans="1:9">
      <c r="A215" s="1"/>
      <c r="B215" s="1"/>
      <c r="C215" s="1"/>
      <c r="D215" s="39">
        <v>120</v>
      </c>
      <c r="E215" s="17" t="s">
        <v>204</v>
      </c>
      <c r="F215" s="17"/>
      <c r="G215" s="17" t="s">
        <v>510</v>
      </c>
      <c r="H215" s="9" t="s">
        <v>514</v>
      </c>
      <c r="I215" t="s">
        <v>515</v>
      </c>
    </row>
    <row r="216" spans="1:9">
      <c r="A216" s="1"/>
      <c r="B216" s="1"/>
      <c r="C216" s="1"/>
      <c r="D216" s="39">
        <v>121</v>
      </c>
      <c r="E216" s="17" t="s">
        <v>205</v>
      </c>
      <c r="F216" s="17"/>
      <c r="G216" s="17" t="s">
        <v>510</v>
      </c>
      <c r="H216" s="9" t="s">
        <v>514</v>
      </c>
      <c r="I216" t="s">
        <v>515</v>
      </c>
    </row>
    <row r="217" spans="1:9">
      <c r="A217" s="1"/>
      <c r="B217" s="1"/>
      <c r="C217" s="1"/>
      <c r="D217" s="39">
        <v>122</v>
      </c>
      <c r="E217" s="17" t="s">
        <v>206</v>
      </c>
      <c r="F217" s="17"/>
      <c r="G217" s="17" t="s">
        <v>510</v>
      </c>
      <c r="H217" s="9" t="s">
        <v>514</v>
      </c>
      <c r="I217" t="s">
        <v>515</v>
      </c>
    </row>
    <row r="218" spans="1:9">
      <c r="A218" s="1"/>
      <c r="B218" s="1"/>
      <c r="C218" s="13" t="s">
        <v>207</v>
      </c>
      <c r="D218" s="13"/>
      <c r="E218" s="13"/>
      <c r="F218" s="13"/>
      <c r="G218" s="13"/>
      <c r="H218" s="9"/>
    </row>
    <row r="219" spans="1:9">
      <c r="A219" s="1"/>
      <c r="B219" s="1"/>
      <c r="C219" s="21"/>
      <c r="D219" s="21" t="s">
        <v>208</v>
      </c>
      <c r="E219" s="22"/>
      <c r="F219" s="22"/>
      <c r="G219" s="22"/>
      <c r="H219" s="9"/>
    </row>
    <row r="220" spans="1:9" ht="25.5">
      <c r="A220" s="1"/>
      <c r="B220" s="1"/>
      <c r="C220" s="1"/>
      <c r="D220" s="39">
        <v>123</v>
      </c>
      <c r="E220" s="41" t="s">
        <v>209</v>
      </c>
      <c r="F220" s="41"/>
      <c r="G220" s="41" t="s">
        <v>516</v>
      </c>
      <c r="H220" s="81" t="s">
        <v>517</v>
      </c>
      <c r="I220" s="41" t="s">
        <v>518</v>
      </c>
    </row>
    <row r="221" spans="1:9">
      <c r="A221" s="8" t="s">
        <v>210</v>
      </c>
      <c r="B221" s="8"/>
      <c r="C221" s="8"/>
      <c r="D221" s="8"/>
      <c r="E221" s="8"/>
      <c r="F221" s="8"/>
      <c r="G221" s="8"/>
      <c r="H221" s="9"/>
    </row>
    <row r="222" spans="1:9">
      <c r="A222" s="42"/>
      <c r="B222" s="12" t="s">
        <v>211</v>
      </c>
      <c r="C222" s="12"/>
      <c r="D222" s="12"/>
      <c r="E222" s="43"/>
      <c r="F222" s="43"/>
      <c r="G222" s="43"/>
      <c r="H222" s="9"/>
    </row>
    <row r="223" spans="1:9">
      <c r="A223" s="42"/>
      <c r="B223" s="43"/>
      <c r="C223" s="44" t="s">
        <v>212</v>
      </c>
      <c r="D223" s="43"/>
      <c r="E223" s="43"/>
      <c r="F223" s="43"/>
      <c r="G223" s="43"/>
      <c r="H223" s="9"/>
    </row>
    <row r="224" spans="1:9">
      <c r="A224" s="42"/>
      <c r="B224" s="43"/>
      <c r="C224" s="44"/>
      <c r="D224" s="13" t="s">
        <v>213</v>
      </c>
      <c r="E224" s="43"/>
      <c r="F224" s="43"/>
      <c r="G224" s="43"/>
      <c r="H224" s="9"/>
    </row>
    <row r="225" spans="1:9">
      <c r="A225" s="42"/>
      <c r="B225" s="43"/>
      <c r="C225" s="44"/>
      <c r="D225" s="3">
        <v>124</v>
      </c>
      <c r="E225" s="41" t="s">
        <v>214</v>
      </c>
      <c r="F225" s="41"/>
      <c r="G225" s="41" t="s">
        <v>519</v>
      </c>
      <c r="H225" s="9" t="s">
        <v>520</v>
      </c>
      <c r="I225" t="s">
        <v>521</v>
      </c>
    </row>
    <row r="226" spans="1:9">
      <c r="A226" s="1"/>
      <c r="B226" s="10" t="s">
        <v>215</v>
      </c>
      <c r="C226" s="10"/>
      <c r="D226" s="10"/>
      <c r="E226" s="10"/>
      <c r="F226" s="10"/>
      <c r="G226" s="10"/>
      <c r="H226" s="9"/>
    </row>
    <row r="227" spans="1:9">
      <c r="A227" s="1"/>
      <c r="B227" s="1"/>
      <c r="C227" s="13" t="s">
        <v>216</v>
      </c>
      <c r="D227" s="13"/>
      <c r="E227" s="18"/>
      <c r="F227" s="18"/>
      <c r="G227" s="18"/>
      <c r="H227" s="9"/>
    </row>
    <row r="228" spans="1:9">
      <c r="A228" s="1"/>
      <c r="B228" s="1"/>
      <c r="C228" s="13"/>
      <c r="D228" s="13" t="s">
        <v>217</v>
      </c>
      <c r="E228" s="18"/>
      <c r="F228" s="18"/>
      <c r="G228" s="18"/>
      <c r="H228" s="9"/>
    </row>
    <row r="229" spans="1:9">
      <c r="A229" s="1"/>
      <c r="B229" s="1"/>
      <c r="C229" s="1"/>
      <c r="D229" s="16">
        <v>125</v>
      </c>
      <c r="E229" s="17" t="s">
        <v>218</v>
      </c>
      <c r="F229" s="17"/>
      <c r="G229" s="17" t="s">
        <v>522</v>
      </c>
      <c r="H229" s="9" t="s">
        <v>523</v>
      </c>
      <c r="I229" t="s">
        <v>524</v>
      </c>
    </row>
    <row r="230" spans="1:9">
      <c r="A230" s="1"/>
      <c r="B230" s="1"/>
      <c r="C230" s="1"/>
      <c r="D230" s="16">
        <v>126</v>
      </c>
      <c r="E230" s="17" t="s">
        <v>219</v>
      </c>
      <c r="F230" s="17"/>
      <c r="G230" s="17" t="s">
        <v>522</v>
      </c>
      <c r="H230" s="9" t="s">
        <v>523</v>
      </c>
      <c r="I230" t="s">
        <v>524</v>
      </c>
    </row>
    <row r="231" spans="1:9">
      <c r="A231" s="1"/>
      <c r="B231" s="1"/>
      <c r="C231" s="1"/>
      <c r="D231" s="16">
        <v>127</v>
      </c>
      <c r="E231" s="17" t="s">
        <v>220</v>
      </c>
      <c r="F231" s="17"/>
      <c r="G231" s="17" t="s">
        <v>525</v>
      </c>
      <c r="H231" s="9" t="s">
        <v>525</v>
      </c>
      <c r="I231" t="s">
        <v>525</v>
      </c>
    </row>
    <row r="232" spans="1:9">
      <c r="A232" s="1"/>
      <c r="B232" s="1"/>
      <c r="C232" s="1"/>
      <c r="D232" s="16">
        <v>128</v>
      </c>
      <c r="E232" s="17" t="s">
        <v>221</v>
      </c>
      <c r="F232" s="17"/>
      <c r="G232" s="17" t="s">
        <v>522</v>
      </c>
      <c r="H232" s="9" t="s">
        <v>523</v>
      </c>
      <c r="I232" t="s">
        <v>524</v>
      </c>
    </row>
    <row r="233" spans="1:9">
      <c r="A233" s="1"/>
      <c r="B233" s="1"/>
      <c r="C233" s="1"/>
      <c r="D233" s="16">
        <v>129</v>
      </c>
      <c r="E233" s="17" t="s">
        <v>222</v>
      </c>
      <c r="F233" s="17"/>
      <c r="G233" s="17" t="s">
        <v>526</v>
      </c>
      <c r="H233" s="9" t="s">
        <v>484</v>
      </c>
      <c r="I233" t="s">
        <v>485</v>
      </c>
    </row>
    <row r="234" spans="1:9">
      <c r="A234" s="1"/>
      <c r="B234" s="1"/>
      <c r="C234" s="1"/>
      <c r="D234" s="16">
        <v>130</v>
      </c>
      <c r="E234" s="17" t="s">
        <v>223</v>
      </c>
      <c r="F234" s="17"/>
      <c r="G234" s="82" t="s">
        <v>529</v>
      </c>
      <c r="H234" s="9" t="s">
        <v>527</v>
      </c>
      <c r="I234" t="s">
        <v>528</v>
      </c>
    </row>
    <row r="235" spans="1:9">
      <c r="A235" s="1"/>
      <c r="B235" s="1"/>
      <c r="C235" s="13" t="s">
        <v>224</v>
      </c>
      <c r="D235" s="13"/>
      <c r="E235" s="13"/>
      <c r="F235" s="13"/>
      <c r="G235" s="13"/>
      <c r="H235" s="9"/>
    </row>
    <row r="236" spans="1:9">
      <c r="A236" s="1"/>
      <c r="B236" s="1"/>
      <c r="C236" s="21"/>
      <c r="D236" s="21" t="s">
        <v>225</v>
      </c>
      <c r="E236" s="22"/>
      <c r="F236" s="22"/>
      <c r="G236" s="22"/>
      <c r="H236" s="9"/>
    </row>
    <row r="237" spans="1:9" ht="39">
      <c r="A237" s="1"/>
      <c r="B237" s="1"/>
      <c r="C237" s="1"/>
      <c r="D237" s="16">
        <v>131</v>
      </c>
      <c r="E237" s="17" t="s">
        <v>226</v>
      </c>
      <c r="F237" s="17"/>
      <c r="G237" s="85" t="s">
        <v>525</v>
      </c>
      <c r="H237" s="9" t="s">
        <v>476</v>
      </c>
      <c r="I237" t="s">
        <v>525</v>
      </c>
    </row>
    <row r="238" spans="1:9">
      <c r="A238" s="1"/>
      <c r="B238" s="10" t="s">
        <v>227</v>
      </c>
      <c r="C238" s="10"/>
      <c r="D238" s="10"/>
      <c r="E238" s="10"/>
      <c r="F238" s="10"/>
      <c r="G238" s="10"/>
      <c r="H238" s="9"/>
    </row>
    <row r="239" spans="1:9">
      <c r="A239" s="1"/>
      <c r="B239" s="1"/>
      <c r="C239" s="28" t="s">
        <v>228</v>
      </c>
      <c r="D239" s="45"/>
      <c r="E239" s="45"/>
      <c r="F239" s="45"/>
      <c r="G239" s="45"/>
      <c r="H239" s="9"/>
    </row>
    <row r="240" spans="1:9">
      <c r="A240" s="1"/>
      <c r="B240" s="1"/>
      <c r="C240" s="45"/>
      <c r="D240" s="28" t="s">
        <v>229</v>
      </c>
      <c r="E240" s="31"/>
      <c r="F240" s="31"/>
      <c r="G240" s="31"/>
      <c r="H240" s="9"/>
    </row>
    <row r="241" spans="1:9">
      <c r="A241" s="1"/>
      <c r="B241" s="1"/>
      <c r="C241" s="1"/>
      <c r="D241" s="39">
        <v>132</v>
      </c>
      <c r="E241" s="46" t="s">
        <v>230</v>
      </c>
      <c r="F241" s="46"/>
      <c r="G241" s="46" t="s">
        <v>530</v>
      </c>
      <c r="H241" s="9"/>
    </row>
    <row r="242" spans="1:9">
      <c r="A242" s="1"/>
      <c r="B242" s="1"/>
      <c r="C242" s="1"/>
      <c r="D242" s="39">
        <v>133</v>
      </c>
      <c r="E242" s="17" t="s">
        <v>231</v>
      </c>
      <c r="F242" s="17"/>
      <c r="G242" s="46" t="s">
        <v>530</v>
      </c>
      <c r="H242" s="9"/>
    </row>
    <row r="243" spans="1:9">
      <c r="A243" s="1"/>
      <c r="B243" s="1"/>
      <c r="C243" s="13" t="s">
        <v>232</v>
      </c>
      <c r="D243" s="13"/>
      <c r="E243" s="13"/>
      <c r="F243" s="13"/>
      <c r="G243" s="13"/>
      <c r="H243" s="9"/>
    </row>
    <row r="244" spans="1:9">
      <c r="A244" s="1"/>
      <c r="B244" s="1"/>
      <c r="C244" s="21"/>
      <c r="D244" s="21" t="s">
        <v>233</v>
      </c>
      <c r="E244" s="22"/>
      <c r="F244" s="22"/>
      <c r="G244" s="22"/>
      <c r="H244" s="9"/>
    </row>
    <row r="245" spans="1:9">
      <c r="A245" s="1"/>
      <c r="B245" s="1"/>
      <c r="C245" s="1"/>
      <c r="D245" s="39">
        <v>134</v>
      </c>
      <c r="E245" s="17" t="s">
        <v>234</v>
      </c>
      <c r="F245" s="17"/>
      <c r="G245" s="17" t="s">
        <v>531</v>
      </c>
      <c r="H245" s="9"/>
    </row>
    <row r="246" spans="1:9">
      <c r="A246" s="1"/>
      <c r="B246" s="1"/>
      <c r="C246" s="1"/>
      <c r="D246" s="39">
        <v>135</v>
      </c>
      <c r="E246" s="17" t="s">
        <v>235</v>
      </c>
      <c r="F246" s="17"/>
      <c r="G246" s="17" t="s">
        <v>531</v>
      </c>
      <c r="H246" s="9"/>
    </row>
    <row r="247" spans="1:9">
      <c r="A247" s="1"/>
      <c r="B247" s="1"/>
      <c r="C247" s="13" t="s">
        <v>236</v>
      </c>
      <c r="D247" s="13"/>
      <c r="E247" s="13"/>
      <c r="F247" s="13"/>
      <c r="G247" s="13"/>
      <c r="H247" s="9"/>
    </row>
    <row r="248" spans="1:9">
      <c r="A248" s="1"/>
      <c r="B248" s="1"/>
      <c r="C248" s="21"/>
      <c r="D248" s="21" t="s">
        <v>237</v>
      </c>
      <c r="E248" s="22"/>
      <c r="F248" s="22"/>
      <c r="G248" s="22"/>
      <c r="H248" s="9"/>
    </row>
    <row r="249" spans="1:9">
      <c r="A249" s="1"/>
      <c r="B249" s="1"/>
      <c r="C249" s="1"/>
      <c r="D249" s="16">
        <v>136</v>
      </c>
      <c r="E249" s="17" t="s">
        <v>238</v>
      </c>
      <c r="F249" s="17"/>
      <c r="G249" s="17" t="s">
        <v>530</v>
      </c>
      <c r="H249" s="9"/>
    </row>
    <row r="250" spans="1:9">
      <c r="A250" s="1"/>
      <c r="B250" s="1"/>
      <c r="C250" s="13" t="s">
        <v>239</v>
      </c>
      <c r="D250" s="13"/>
      <c r="E250" s="13"/>
      <c r="F250" s="13"/>
      <c r="G250" s="13"/>
      <c r="H250" s="9"/>
    </row>
    <row r="251" spans="1:9">
      <c r="A251" s="1"/>
      <c r="B251" s="1"/>
      <c r="C251" s="21"/>
      <c r="D251" s="21" t="s">
        <v>240</v>
      </c>
      <c r="E251" s="22"/>
      <c r="F251" s="22"/>
      <c r="G251" s="22"/>
      <c r="H251" s="9"/>
    </row>
    <row r="252" spans="1:9">
      <c r="A252" s="1"/>
      <c r="B252" s="1"/>
      <c r="C252" s="1"/>
      <c r="D252" s="39">
        <v>137</v>
      </c>
      <c r="E252" s="17" t="s">
        <v>241</v>
      </c>
      <c r="F252" s="17"/>
      <c r="G252" s="17" t="s">
        <v>532</v>
      </c>
      <c r="H252" t="s">
        <v>533</v>
      </c>
      <c r="I252" t="s">
        <v>534</v>
      </c>
    </row>
    <row r="253" spans="1:9">
      <c r="A253" s="1"/>
      <c r="B253" s="1"/>
      <c r="C253" s="1"/>
      <c r="D253" s="39">
        <v>138</v>
      </c>
      <c r="E253" s="17" t="s">
        <v>242</v>
      </c>
      <c r="F253" s="17"/>
      <c r="G253" s="17" t="s">
        <v>535</v>
      </c>
      <c r="H253" s="9" t="s">
        <v>536</v>
      </c>
      <c r="I253" t="s">
        <v>537</v>
      </c>
    </row>
    <row r="254" spans="1:9">
      <c r="A254" s="1"/>
      <c r="B254" s="10" t="s">
        <v>243</v>
      </c>
      <c r="C254" s="10"/>
      <c r="D254" s="10"/>
      <c r="E254" s="10"/>
      <c r="F254" s="10"/>
      <c r="G254" s="10"/>
      <c r="H254" s="9"/>
    </row>
    <row r="255" spans="1:9">
      <c r="A255" s="1"/>
      <c r="B255" s="1"/>
      <c r="C255" s="28" t="s">
        <v>244</v>
      </c>
      <c r="D255" s="45"/>
      <c r="E255" s="45"/>
      <c r="F255" s="45"/>
      <c r="G255" s="45"/>
      <c r="H255" s="9"/>
    </row>
    <row r="256" spans="1:9">
      <c r="A256" s="1"/>
      <c r="B256" s="1"/>
      <c r="C256" s="45"/>
      <c r="D256" s="28" t="s">
        <v>245</v>
      </c>
      <c r="E256" s="31"/>
      <c r="F256" s="31"/>
      <c r="G256" s="31"/>
      <c r="H256" s="9"/>
    </row>
    <row r="257" spans="1:9">
      <c r="A257" s="1"/>
      <c r="B257" s="1"/>
      <c r="C257" s="1"/>
      <c r="D257" s="47">
        <v>139</v>
      </c>
      <c r="E257" s="17" t="s">
        <v>246</v>
      </c>
      <c r="F257" s="17"/>
      <c r="G257" s="85" t="s">
        <v>538</v>
      </c>
      <c r="H257" s="89"/>
      <c r="I257" s="88"/>
    </row>
    <row r="258" spans="1:9">
      <c r="A258" s="1"/>
      <c r="B258" s="1"/>
      <c r="C258" s="1"/>
      <c r="D258" s="47">
        <v>140</v>
      </c>
      <c r="E258" s="17" t="s">
        <v>477</v>
      </c>
      <c r="F258" s="17"/>
      <c r="G258" s="85" t="s">
        <v>538</v>
      </c>
      <c r="H258" s="89"/>
      <c r="I258" s="88"/>
    </row>
    <row r="259" spans="1:9">
      <c r="A259" s="1"/>
      <c r="B259" s="1"/>
      <c r="C259" s="13" t="s">
        <v>247</v>
      </c>
      <c r="D259" s="13"/>
      <c r="E259" s="13"/>
      <c r="F259" s="13"/>
      <c r="G259" s="13"/>
      <c r="H259" s="9"/>
    </row>
    <row r="260" spans="1:9">
      <c r="A260" s="1"/>
      <c r="B260" s="1"/>
      <c r="C260" s="21"/>
      <c r="D260" s="21" t="s">
        <v>248</v>
      </c>
      <c r="E260" s="22"/>
      <c r="F260" s="22"/>
      <c r="G260" s="22"/>
      <c r="H260" s="9"/>
    </row>
    <row r="261" spans="1:9">
      <c r="A261" s="1"/>
      <c r="B261" s="1"/>
      <c r="C261" s="1"/>
      <c r="D261" s="16">
        <v>141</v>
      </c>
      <c r="E261" s="17" t="s">
        <v>249</v>
      </c>
      <c r="F261" s="17"/>
      <c r="G261" s="17" t="s">
        <v>525</v>
      </c>
      <c r="H261" s="17" t="s">
        <v>525</v>
      </c>
      <c r="I261" s="17" t="s">
        <v>525</v>
      </c>
    </row>
    <row r="262" spans="1:9">
      <c r="A262" s="1"/>
      <c r="B262" s="1"/>
      <c r="C262" s="1"/>
      <c r="D262" s="30">
        <v>142</v>
      </c>
      <c r="E262" s="17" t="s">
        <v>250</v>
      </c>
      <c r="F262" s="17"/>
      <c r="G262" s="17" t="s">
        <v>525</v>
      </c>
      <c r="H262" s="17" t="s">
        <v>525</v>
      </c>
      <c r="I262" s="17" t="s">
        <v>525</v>
      </c>
    </row>
    <row r="263" spans="1:9">
      <c r="A263" s="1"/>
      <c r="B263" s="1"/>
      <c r="C263" s="13" t="s">
        <v>251</v>
      </c>
      <c r="D263" s="13"/>
      <c r="E263" s="13"/>
      <c r="F263" s="13"/>
      <c r="G263" s="13"/>
      <c r="H263" s="9"/>
    </row>
    <row r="264" spans="1:9">
      <c r="A264" s="1"/>
      <c r="B264" s="1"/>
      <c r="C264" s="21"/>
      <c r="D264" s="21" t="s">
        <v>252</v>
      </c>
      <c r="E264" s="22"/>
      <c r="F264" s="22"/>
      <c r="G264" s="22"/>
      <c r="H264" s="9"/>
    </row>
    <row r="265" spans="1:9">
      <c r="A265" s="1"/>
      <c r="B265" s="1"/>
      <c r="C265" s="1"/>
      <c r="D265" s="16">
        <v>143</v>
      </c>
      <c r="E265" s="17" t="s">
        <v>253</v>
      </c>
      <c r="F265" s="17"/>
      <c r="G265" s="17"/>
      <c r="H265" s="9"/>
    </row>
    <row r="266" spans="1:9">
      <c r="A266" s="8" t="s">
        <v>254</v>
      </c>
      <c r="B266" s="8"/>
      <c r="C266" s="8"/>
      <c r="D266" s="8"/>
      <c r="E266" s="8"/>
      <c r="F266" s="8"/>
      <c r="G266" s="8"/>
      <c r="H266" s="9"/>
    </row>
    <row r="267" spans="1:9">
      <c r="A267" s="1"/>
      <c r="B267" s="48" t="s">
        <v>255</v>
      </c>
      <c r="C267" s="49"/>
      <c r="D267" s="49"/>
      <c r="E267" s="49"/>
      <c r="F267" s="49"/>
      <c r="G267" s="49"/>
      <c r="H267" s="9"/>
    </row>
    <row r="268" spans="1:9">
      <c r="A268" s="1"/>
      <c r="B268" s="1"/>
      <c r="C268" s="13" t="s">
        <v>256</v>
      </c>
      <c r="D268" s="13"/>
      <c r="E268" s="13"/>
      <c r="F268" s="13"/>
      <c r="G268" s="13"/>
      <c r="H268" s="9"/>
    </row>
    <row r="269" spans="1:9">
      <c r="A269" s="1"/>
      <c r="B269" s="1"/>
      <c r="C269" s="21"/>
      <c r="D269" s="21" t="s">
        <v>257</v>
      </c>
      <c r="E269" s="22"/>
      <c r="F269" s="22"/>
      <c r="G269" s="22"/>
      <c r="H269" s="9"/>
    </row>
    <row r="270" spans="1:9">
      <c r="A270" s="1"/>
      <c r="B270" s="1"/>
      <c r="C270" s="1"/>
      <c r="D270" s="16">
        <v>144</v>
      </c>
      <c r="E270" s="17" t="s">
        <v>258</v>
      </c>
      <c r="F270" s="17"/>
      <c r="G270" s="17" t="s">
        <v>526</v>
      </c>
      <c r="H270" s="9" t="s">
        <v>484</v>
      </c>
      <c r="I270" t="s">
        <v>485</v>
      </c>
    </row>
    <row r="271" spans="1:9">
      <c r="A271" s="1"/>
      <c r="B271" s="1"/>
      <c r="C271" s="1"/>
      <c r="D271" s="16">
        <v>145</v>
      </c>
      <c r="E271" s="24" t="s">
        <v>259</v>
      </c>
      <c r="F271" s="24"/>
      <c r="G271" s="70" t="s">
        <v>539</v>
      </c>
      <c r="H271" s="9" t="s">
        <v>515</v>
      </c>
      <c r="I271" t="s">
        <v>513</v>
      </c>
    </row>
    <row r="272" spans="1:9">
      <c r="A272" s="1"/>
      <c r="B272" s="1"/>
      <c r="C272" s="1"/>
      <c r="D272" s="16">
        <v>146</v>
      </c>
      <c r="E272" s="17" t="s">
        <v>260</v>
      </c>
      <c r="F272" s="17"/>
      <c r="G272" s="70" t="s">
        <v>539</v>
      </c>
      <c r="H272" s="9" t="s">
        <v>515</v>
      </c>
      <c r="I272" t="s">
        <v>513</v>
      </c>
    </row>
    <row r="273" spans="1:9">
      <c r="A273" s="1"/>
      <c r="B273" s="1"/>
      <c r="C273" s="1"/>
      <c r="D273" s="16">
        <v>147</v>
      </c>
      <c r="E273" s="17" t="s">
        <v>261</v>
      </c>
      <c r="F273" s="17"/>
      <c r="G273" s="70" t="s">
        <v>540</v>
      </c>
      <c r="H273" s="9" t="s">
        <v>529</v>
      </c>
      <c r="I273" t="s">
        <v>513</v>
      </c>
    </row>
    <row r="274" spans="1:9">
      <c r="A274" s="1"/>
      <c r="B274" s="1"/>
      <c r="C274" s="13" t="s">
        <v>262</v>
      </c>
      <c r="D274" s="13"/>
      <c r="E274" s="13"/>
      <c r="F274" s="13"/>
      <c r="G274" s="13"/>
      <c r="H274" s="9"/>
    </row>
    <row r="275" spans="1:9">
      <c r="A275" s="1"/>
      <c r="B275" s="1"/>
      <c r="C275" s="21"/>
      <c r="D275" s="21" t="s">
        <v>263</v>
      </c>
      <c r="E275" s="22"/>
      <c r="F275" s="22"/>
      <c r="G275" s="22"/>
      <c r="H275" s="9"/>
    </row>
    <row r="276" spans="1:9">
      <c r="A276" s="1"/>
      <c r="B276" s="1"/>
      <c r="C276" s="1"/>
      <c r="D276" s="39">
        <v>148</v>
      </c>
      <c r="E276" s="17" t="s">
        <v>264</v>
      </c>
      <c r="F276" s="17"/>
      <c r="G276" s="70" t="s">
        <v>539</v>
      </c>
      <c r="H276" s="9" t="s">
        <v>541</v>
      </c>
      <c r="I276" t="s">
        <v>513</v>
      </c>
    </row>
    <row r="277" spans="1:9">
      <c r="A277" s="1"/>
      <c r="B277" s="1"/>
      <c r="C277" s="1"/>
      <c r="D277" s="16">
        <v>149</v>
      </c>
      <c r="E277" s="17" t="s">
        <v>265</v>
      </c>
      <c r="F277" s="17"/>
      <c r="G277" s="70" t="s">
        <v>539</v>
      </c>
      <c r="H277" s="9" t="s">
        <v>541</v>
      </c>
      <c r="I277" t="s">
        <v>513</v>
      </c>
    </row>
    <row r="278" spans="1:9">
      <c r="A278" s="1"/>
      <c r="B278" s="10" t="s">
        <v>266</v>
      </c>
      <c r="C278" s="10"/>
      <c r="D278" s="10"/>
      <c r="E278" s="10"/>
      <c r="F278" s="10"/>
      <c r="G278" s="10"/>
      <c r="H278" s="9"/>
    </row>
    <row r="279" spans="1:9">
      <c r="A279" s="1"/>
      <c r="B279" s="1"/>
      <c r="C279" s="13" t="s">
        <v>267</v>
      </c>
      <c r="D279" s="13"/>
      <c r="E279" s="13"/>
      <c r="F279" s="13"/>
      <c r="G279" s="13"/>
      <c r="H279" s="9"/>
    </row>
    <row r="280" spans="1:9">
      <c r="A280" s="1"/>
      <c r="B280" s="1"/>
      <c r="C280" s="21"/>
      <c r="D280" s="21" t="s">
        <v>268</v>
      </c>
      <c r="E280" s="22"/>
      <c r="F280" s="22"/>
      <c r="G280" s="22"/>
      <c r="H280" s="9"/>
    </row>
    <row r="281" spans="1:9">
      <c r="A281" s="1"/>
      <c r="B281" s="1"/>
      <c r="C281" s="1"/>
      <c r="D281" s="16">
        <v>150</v>
      </c>
      <c r="E281" s="17" t="s">
        <v>269</v>
      </c>
      <c r="F281" s="17"/>
      <c r="G281" s="17" t="s">
        <v>540</v>
      </c>
      <c r="H281" s="9" t="s">
        <v>529</v>
      </c>
      <c r="I281" t="s">
        <v>513</v>
      </c>
    </row>
    <row r="282" spans="1:9">
      <c r="A282" s="1"/>
      <c r="B282" s="1"/>
      <c r="C282" s="1"/>
      <c r="D282" s="16">
        <v>151</v>
      </c>
      <c r="E282" s="17" t="s">
        <v>270</v>
      </c>
      <c r="F282" s="17"/>
      <c r="G282" s="17" t="s">
        <v>540</v>
      </c>
      <c r="H282" s="9" t="s">
        <v>529</v>
      </c>
      <c r="I282" t="s">
        <v>513</v>
      </c>
    </row>
    <row r="283" spans="1:9">
      <c r="A283" s="1"/>
      <c r="B283" s="1"/>
      <c r="C283" s="1"/>
      <c r="D283" s="16">
        <v>152</v>
      </c>
      <c r="E283" s="17" t="s">
        <v>271</v>
      </c>
      <c r="F283" s="17"/>
      <c r="G283" s="17" t="s">
        <v>540</v>
      </c>
      <c r="H283" s="9" t="s">
        <v>529</v>
      </c>
      <c r="I283" t="s">
        <v>513</v>
      </c>
    </row>
    <row r="284" spans="1:9">
      <c r="A284" s="1"/>
      <c r="B284" s="10" t="s">
        <v>272</v>
      </c>
      <c r="C284" s="10"/>
      <c r="D284" s="10"/>
      <c r="E284" s="10"/>
      <c r="F284" s="10"/>
      <c r="G284" s="10"/>
      <c r="H284" s="9"/>
    </row>
    <row r="285" spans="1:9">
      <c r="A285" s="1"/>
      <c r="B285" s="1"/>
      <c r="C285" s="28" t="s">
        <v>273</v>
      </c>
      <c r="D285" s="45"/>
      <c r="E285" s="45"/>
      <c r="F285" s="45"/>
      <c r="G285" s="45"/>
      <c r="H285" s="9"/>
    </row>
    <row r="286" spans="1:9">
      <c r="A286" s="1"/>
      <c r="B286" s="1"/>
      <c r="C286" s="45"/>
      <c r="D286" s="28" t="s">
        <v>274</v>
      </c>
      <c r="E286" s="31"/>
      <c r="F286" s="31"/>
      <c r="G286" s="31"/>
      <c r="H286" s="9"/>
    </row>
    <row r="287" spans="1:9">
      <c r="A287" s="1"/>
      <c r="B287" s="1"/>
      <c r="C287" s="1"/>
      <c r="D287" s="39">
        <v>153</v>
      </c>
      <c r="E287" s="17" t="s">
        <v>275</v>
      </c>
      <c r="F287" s="17"/>
      <c r="G287" s="17" t="s">
        <v>540</v>
      </c>
      <c r="H287" s="9" t="s">
        <v>539</v>
      </c>
      <c r="I287" t="s">
        <v>491</v>
      </c>
    </row>
    <row r="288" spans="1:9">
      <c r="A288" s="1"/>
      <c r="B288" s="1"/>
      <c r="C288" s="1"/>
      <c r="D288" s="28" t="s">
        <v>276</v>
      </c>
      <c r="E288" s="17"/>
      <c r="F288" s="17"/>
      <c r="G288" s="17"/>
      <c r="H288" s="9"/>
    </row>
    <row r="289" spans="1:9">
      <c r="A289" s="1"/>
      <c r="B289" s="1"/>
      <c r="C289" s="1"/>
      <c r="D289" s="39">
        <v>154</v>
      </c>
      <c r="E289" s="17" t="s">
        <v>277</v>
      </c>
      <c r="F289" s="17"/>
      <c r="G289" s="17" t="s">
        <v>540</v>
      </c>
      <c r="H289" s="9" t="s">
        <v>539</v>
      </c>
      <c r="I289" t="s">
        <v>491</v>
      </c>
    </row>
    <row r="290" spans="1:9">
      <c r="A290" s="1"/>
      <c r="B290" s="1"/>
      <c r="C290" s="1"/>
      <c r="D290" s="28" t="s">
        <v>278</v>
      </c>
      <c r="E290" s="17"/>
      <c r="F290" s="17"/>
      <c r="G290" s="17"/>
      <c r="H290" s="9"/>
    </row>
    <row r="291" spans="1:9">
      <c r="A291" s="1"/>
      <c r="B291" s="1"/>
      <c r="C291" s="1"/>
      <c r="D291" s="39">
        <v>155</v>
      </c>
      <c r="E291" s="25" t="s">
        <v>279</v>
      </c>
      <c r="F291" s="25"/>
      <c r="G291" s="17" t="s">
        <v>540</v>
      </c>
      <c r="H291" s="9" t="s">
        <v>539</v>
      </c>
      <c r="I291" t="s">
        <v>491</v>
      </c>
    </row>
    <row r="292" spans="1:9">
      <c r="A292" s="1"/>
      <c r="B292" s="1"/>
      <c r="C292" s="1"/>
      <c r="D292" s="39">
        <v>156</v>
      </c>
      <c r="E292" s="25" t="s">
        <v>280</v>
      </c>
      <c r="F292" s="25"/>
      <c r="G292" s="17" t="s">
        <v>540</v>
      </c>
      <c r="H292" s="9" t="s">
        <v>539</v>
      </c>
      <c r="I292" t="s">
        <v>491</v>
      </c>
    </row>
    <row r="293" spans="1:9">
      <c r="A293" s="1"/>
      <c r="B293" s="1"/>
      <c r="C293" s="1"/>
      <c r="D293" s="28" t="s">
        <v>281</v>
      </c>
      <c r="E293" s="41"/>
      <c r="F293" s="41"/>
      <c r="G293" s="41"/>
      <c r="H293" s="9"/>
    </row>
    <row r="294" spans="1:9">
      <c r="D294">
        <v>157</v>
      </c>
      <c r="E294" s="25" t="s">
        <v>282</v>
      </c>
      <c r="F294" s="25"/>
      <c r="G294" s="17" t="s">
        <v>540</v>
      </c>
      <c r="H294" s="9" t="s">
        <v>539</v>
      </c>
      <c r="I294" t="s">
        <v>491</v>
      </c>
    </row>
    <row r="295" spans="1:9">
      <c r="A295" s="1"/>
      <c r="B295" s="1"/>
      <c r="C295" s="28" t="s">
        <v>283</v>
      </c>
      <c r="E295" s="17"/>
      <c r="F295" s="17"/>
      <c r="G295" s="17"/>
      <c r="H295" s="9"/>
    </row>
    <row r="296" spans="1:9">
      <c r="A296" s="1"/>
      <c r="B296" s="1"/>
      <c r="C296" s="1"/>
      <c r="D296" s="28" t="s">
        <v>284</v>
      </c>
      <c r="E296" s="17"/>
      <c r="F296" s="17"/>
      <c r="G296" s="17"/>
      <c r="H296" s="9"/>
    </row>
    <row r="297" spans="1:9">
      <c r="A297" s="1"/>
      <c r="B297" s="1"/>
      <c r="C297" s="1"/>
      <c r="D297" s="39">
        <v>158</v>
      </c>
      <c r="E297" s="17" t="s">
        <v>285</v>
      </c>
      <c r="F297" s="17"/>
      <c r="G297" s="17" t="s">
        <v>540</v>
      </c>
      <c r="H297" s="9" t="s">
        <v>539</v>
      </c>
      <c r="I297" t="s">
        <v>491</v>
      </c>
    </row>
    <row r="298" spans="1:9">
      <c r="A298" s="1"/>
      <c r="B298" s="10" t="s">
        <v>286</v>
      </c>
      <c r="C298" s="10"/>
      <c r="D298" s="10"/>
      <c r="E298" s="10"/>
      <c r="F298" s="10"/>
      <c r="G298" s="10"/>
      <c r="H298" s="9"/>
    </row>
    <row r="299" spans="1:9">
      <c r="A299" s="1"/>
      <c r="B299" s="1"/>
      <c r="C299" s="13" t="s">
        <v>287</v>
      </c>
      <c r="D299" s="13"/>
      <c r="E299" s="13"/>
      <c r="F299" s="13"/>
      <c r="G299" s="13"/>
      <c r="H299" s="9"/>
    </row>
    <row r="300" spans="1:9">
      <c r="A300" s="1"/>
      <c r="B300" s="1"/>
      <c r="C300" s="21"/>
      <c r="D300" s="21" t="s">
        <v>288</v>
      </c>
      <c r="E300" s="22"/>
      <c r="F300" s="22"/>
      <c r="G300" s="22"/>
      <c r="H300" s="9"/>
    </row>
    <row r="301" spans="1:9">
      <c r="A301" s="1"/>
      <c r="B301" s="1"/>
      <c r="C301" s="1"/>
      <c r="D301" s="16">
        <v>159</v>
      </c>
      <c r="E301" s="17" t="s">
        <v>289</v>
      </c>
      <c r="F301" s="17"/>
      <c r="G301" s="17" t="s">
        <v>540</v>
      </c>
      <c r="H301" s="9" t="s">
        <v>513</v>
      </c>
      <c r="I301" t="s">
        <v>529</v>
      </c>
    </row>
    <row r="302" spans="1:9">
      <c r="A302" s="1"/>
      <c r="B302" s="1"/>
      <c r="C302" s="1"/>
      <c r="D302" s="21" t="s">
        <v>290</v>
      </c>
      <c r="E302" s="17"/>
      <c r="F302" s="17"/>
      <c r="G302" s="17"/>
      <c r="H302" s="9"/>
    </row>
    <row r="303" spans="1:9">
      <c r="A303" s="1"/>
      <c r="B303" s="1"/>
      <c r="C303" s="1"/>
      <c r="D303" s="16">
        <v>160</v>
      </c>
      <c r="E303" s="17" t="s">
        <v>291</v>
      </c>
      <c r="F303" s="17"/>
      <c r="G303" s="17" t="s">
        <v>540</v>
      </c>
      <c r="H303" s="9" t="s">
        <v>513</v>
      </c>
      <c r="I303" t="s">
        <v>529</v>
      </c>
    </row>
    <row r="304" spans="1:9">
      <c r="A304" s="1"/>
      <c r="B304" s="1"/>
      <c r="C304" s="1"/>
      <c r="D304" s="16">
        <v>161</v>
      </c>
      <c r="E304" s="17" t="s">
        <v>292</v>
      </c>
      <c r="F304" s="17"/>
      <c r="G304" s="17" t="s">
        <v>540</v>
      </c>
      <c r="H304" s="9" t="s">
        <v>513</v>
      </c>
      <c r="I304" t="s">
        <v>529</v>
      </c>
    </row>
    <row r="305" spans="1:9">
      <c r="A305" s="1"/>
      <c r="B305" s="1"/>
      <c r="C305" s="1"/>
      <c r="D305" s="16">
        <v>162</v>
      </c>
      <c r="E305" s="17" t="s">
        <v>293</v>
      </c>
      <c r="F305" s="17"/>
      <c r="G305" s="17" t="s">
        <v>540</v>
      </c>
      <c r="H305" s="9" t="s">
        <v>513</v>
      </c>
      <c r="I305" t="s">
        <v>529</v>
      </c>
    </row>
    <row r="306" spans="1:9">
      <c r="A306" s="1"/>
      <c r="B306" s="48" t="s">
        <v>294</v>
      </c>
      <c r="C306" s="49"/>
      <c r="D306" s="49"/>
      <c r="E306" s="49"/>
      <c r="F306" s="49"/>
      <c r="G306" s="49"/>
      <c r="H306" s="9"/>
    </row>
    <row r="307" spans="1:9">
      <c r="A307" s="1"/>
      <c r="B307" s="1"/>
      <c r="C307" s="13" t="s">
        <v>295</v>
      </c>
      <c r="D307" s="13"/>
      <c r="E307" s="13"/>
      <c r="F307" s="13"/>
      <c r="G307" s="13"/>
      <c r="H307" s="9"/>
    </row>
    <row r="308" spans="1:9">
      <c r="A308" s="1"/>
      <c r="B308" s="1"/>
      <c r="C308" s="21"/>
      <c r="D308" s="21" t="s">
        <v>296</v>
      </c>
      <c r="E308" s="21"/>
      <c r="F308" s="21"/>
      <c r="G308" s="21"/>
      <c r="H308" s="9"/>
    </row>
    <row r="309" spans="1:9">
      <c r="A309" s="1"/>
      <c r="B309" s="1"/>
      <c r="C309" s="1"/>
      <c r="D309" s="39">
        <v>163</v>
      </c>
      <c r="E309" s="17" t="s">
        <v>297</v>
      </c>
      <c r="F309" s="17"/>
      <c r="G309" s="17" t="s">
        <v>483</v>
      </c>
      <c r="H309" s="9" t="s">
        <v>484</v>
      </c>
      <c r="I309" t="s">
        <v>485</v>
      </c>
    </row>
    <row r="310" spans="1:9">
      <c r="A310" s="1"/>
      <c r="B310" s="1"/>
      <c r="C310" s="1"/>
      <c r="D310" s="39">
        <v>164</v>
      </c>
      <c r="E310" s="17" t="s">
        <v>298</v>
      </c>
      <c r="F310" s="17"/>
      <c r="G310" s="17" t="s">
        <v>540</v>
      </c>
      <c r="H310" s="9" t="s">
        <v>513</v>
      </c>
      <c r="I310" t="s">
        <v>529</v>
      </c>
    </row>
    <row r="311" spans="1:9">
      <c r="A311" s="1"/>
      <c r="B311" s="1"/>
      <c r="C311" s="1"/>
      <c r="D311" s="39">
        <v>165</v>
      </c>
      <c r="E311" s="17" t="s">
        <v>299</v>
      </c>
      <c r="F311" s="17"/>
      <c r="G311" s="17" t="s">
        <v>522</v>
      </c>
      <c r="H311" s="9" t="s">
        <v>523</v>
      </c>
      <c r="I311" t="s">
        <v>524</v>
      </c>
    </row>
    <row r="312" spans="1:9">
      <c r="A312" s="1"/>
      <c r="B312" s="1"/>
      <c r="C312" s="1"/>
      <c r="D312" s="39">
        <v>166</v>
      </c>
      <c r="E312" s="24" t="s">
        <v>300</v>
      </c>
      <c r="F312" s="24"/>
      <c r="G312" s="17" t="s">
        <v>522</v>
      </c>
      <c r="H312" s="9" t="s">
        <v>523</v>
      </c>
      <c r="I312" t="s">
        <v>524</v>
      </c>
    </row>
    <row r="313" spans="1:9">
      <c r="A313" s="1"/>
      <c r="B313" s="48" t="s">
        <v>301</v>
      </c>
      <c r="C313" s="49"/>
      <c r="D313" s="49"/>
      <c r="E313" s="49"/>
      <c r="F313" s="49"/>
      <c r="G313" s="49"/>
      <c r="H313" s="9"/>
    </row>
    <row r="314" spans="1:9">
      <c r="A314" s="1"/>
      <c r="B314" s="1"/>
      <c r="C314" s="13" t="s">
        <v>302</v>
      </c>
      <c r="D314" s="13"/>
      <c r="E314" s="13"/>
      <c r="F314" s="13"/>
      <c r="G314" s="13"/>
      <c r="H314" s="9"/>
    </row>
    <row r="315" spans="1:9">
      <c r="A315" s="1"/>
      <c r="B315" s="1"/>
      <c r="C315" s="21"/>
      <c r="D315" s="21" t="s">
        <v>303</v>
      </c>
      <c r="E315" s="22"/>
      <c r="F315" s="22"/>
      <c r="G315" s="22"/>
      <c r="H315" s="9"/>
    </row>
    <row r="316" spans="1:9">
      <c r="A316" s="1"/>
      <c r="B316" s="1"/>
      <c r="C316" s="1"/>
      <c r="D316" s="39">
        <v>167</v>
      </c>
      <c r="E316" s="17" t="s">
        <v>304</v>
      </c>
      <c r="F316" s="17"/>
      <c r="G316" s="17" t="s">
        <v>490</v>
      </c>
      <c r="H316" s="9" t="s">
        <v>497</v>
      </c>
      <c r="I316" t="s">
        <v>488</v>
      </c>
    </row>
    <row r="317" spans="1:9">
      <c r="A317" s="1"/>
      <c r="B317" s="1"/>
      <c r="C317" s="1"/>
      <c r="D317" s="39">
        <v>168</v>
      </c>
      <c r="E317" s="17" t="s">
        <v>305</v>
      </c>
      <c r="F317" s="17"/>
      <c r="G317" s="17" t="s">
        <v>490</v>
      </c>
      <c r="H317" s="9" t="s">
        <v>497</v>
      </c>
      <c r="I317" t="s">
        <v>488</v>
      </c>
    </row>
    <row r="318" spans="1:9">
      <c r="A318" s="1"/>
      <c r="B318" s="1"/>
      <c r="C318" s="1"/>
      <c r="D318" s="39">
        <v>169</v>
      </c>
      <c r="E318" s="17" t="s">
        <v>306</v>
      </c>
      <c r="F318" s="17"/>
      <c r="G318" s="17" t="s">
        <v>490</v>
      </c>
      <c r="H318" s="9" t="s">
        <v>497</v>
      </c>
      <c r="I318" t="s">
        <v>488</v>
      </c>
    </row>
    <row r="319" spans="1:9">
      <c r="A319" s="1"/>
      <c r="B319" s="1"/>
      <c r="C319" s="1"/>
      <c r="D319" s="39">
        <v>170</v>
      </c>
      <c r="E319" s="24" t="s">
        <v>307</v>
      </c>
      <c r="F319" s="24"/>
      <c r="G319" s="17" t="s">
        <v>490</v>
      </c>
      <c r="H319" s="9" t="s">
        <v>497</v>
      </c>
      <c r="I319" t="s">
        <v>488</v>
      </c>
    </row>
    <row r="320" spans="1:9">
      <c r="A320" s="1"/>
      <c r="B320" s="1"/>
      <c r="C320" s="1"/>
      <c r="D320" s="21" t="s">
        <v>308</v>
      </c>
      <c r="E320" s="17"/>
      <c r="F320" s="17"/>
      <c r="G320" s="17"/>
      <c r="H320" s="9"/>
    </row>
    <row r="321" spans="1:9">
      <c r="A321" s="1"/>
      <c r="B321" s="1"/>
      <c r="C321" s="1"/>
      <c r="D321" s="39">
        <v>171</v>
      </c>
      <c r="E321" s="17" t="s">
        <v>309</v>
      </c>
      <c r="F321" s="17"/>
      <c r="G321" s="17" t="s">
        <v>490</v>
      </c>
      <c r="H321" s="9" t="s">
        <v>497</v>
      </c>
      <c r="I321" t="s">
        <v>488</v>
      </c>
    </row>
    <row r="322" spans="1:9">
      <c r="A322" s="1"/>
      <c r="B322" s="1"/>
      <c r="C322" s="1"/>
      <c r="D322" s="39">
        <v>172</v>
      </c>
      <c r="E322" s="17" t="s">
        <v>310</v>
      </c>
      <c r="F322" s="17"/>
      <c r="G322" s="17" t="s">
        <v>490</v>
      </c>
      <c r="H322" s="9" t="s">
        <v>497</v>
      </c>
      <c r="I322" t="s">
        <v>488</v>
      </c>
    </row>
    <row r="323" spans="1:9">
      <c r="A323" s="8" t="s">
        <v>311</v>
      </c>
      <c r="B323" s="8"/>
      <c r="C323" s="8"/>
      <c r="D323" s="8"/>
      <c r="E323" s="8"/>
      <c r="F323" s="8"/>
      <c r="G323" s="8"/>
      <c r="H323" s="9"/>
    </row>
    <row r="324" spans="1:9">
      <c r="A324" s="1"/>
      <c r="B324" s="10" t="s">
        <v>312</v>
      </c>
      <c r="C324" s="10"/>
      <c r="D324" s="10"/>
      <c r="E324" s="10"/>
      <c r="F324" s="10"/>
      <c r="G324" s="10"/>
      <c r="H324" s="9"/>
    </row>
    <row r="325" spans="1:9">
      <c r="A325" s="1"/>
      <c r="B325" s="1"/>
      <c r="C325" s="13" t="s">
        <v>313</v>
      </c>
      <c r="D325" s="13"/>
      <c r="E325" s="13"/>
      <c r="F325" s="13"/>
      <c r="G325" s="13"/>
      <c r="H325" s="9"/>
    </row>
    <row r="326" spans="1:9">
      <c r="A326" s="1"/>
      <c r="B326" s="1"/>
      <c r="C326" s="21"/>
      <c r="D326" s="21" t="s">
        <v>313</v>
      </c>
      <c r="E326" s="22"/>
      <c r="F326" s="22"/>
      <c r="G326" s="22"/>
      <c r="H326" s="9"/>
    </row>
    <row r="327" spans="1:9">
      <c r="A327" s="1"/>
      <c r="B327" s="1"/>
      <c r="C327" s="1"/>
      <c r="D327" s="39">
        <v>173</v>
      </c>
      <c r="E327" s="17" t="s">
        <v>314</v>
      </c>
      <c r="F327" s="17"/>
      <c r="G327" s="17" t="s">
        <v>542</v>
      </c>
      <c r="H327" s="9" t="s">
        <v>490</v>
      </c>
      <c r="I327" t="s">
        <v>543</v>
      </c>
    </row>
    <row r="328" spans="1:9">
      <c r="A328" s="1"/>
      <c r="B328" s="1"/>
      <c r="C328" s="1"/>
      <c r="D328" s="39">
        <v>174</v>
      </c>
      <c r="E328" s="17" t="s">
        <v>315</v>
      </c>
      <c r="F328" s="17"/>
      <c r="G328" s="17" t="s">
        <v>542</v>
      </c>
      <c r="H328" s="9" t="s">
        <v>490</v>
      </c>
      <c r="I328" t="s">
        <v>543</v>
      </c>
    </row>
    <row r="329" spans="1:9">
      <c r="A329" s="1"/>
      <c r="B329" s="1"/>
      <c r="C329" s="1"/>
      <c r="D329" s="39">
        <v>175</v>
      </c>
      <c r="E329" s="17" t="s">
        <v>316</v>
      </c>
      <c r="F329" s="17"/>
      <c r="G329" s="17" t="s">
        <v>542</v>
      </c>
      <c r="H329" s="9" t="s">
        <v>490</v>
      </c>
      <c r="I329" t="s">
        <v>543</v>
      </c>
    </row>
    <row r="330" spans="1:9">
      <c r="A330" s="1"/>
      <c r="B330" s="1"/>
      <c r="C330" s="1"/>
      <c r="D330" s="39">
        <v>176</v>
      </c>
      <c r="E330" s="17" t="s">
        <v>317</v>
      </c>
      <c r="F330" s="17"/>
      <c r="G330" s="17" t="s">
        <v>542</v>
      </c>
      <c r="H330" s="9" t="s">
        <v>490</v>
      </c>
      <c r="I330" t="s">
        <v>543</v>
      </c>
    </row>
    <row r="331" spans="1:9">
      <c r="A331" s="1"/>
      <c r="B331" s="1"/>
      <c r="C331" s="1"/>
      <c r="D331" s="39">
        <v>177</v>
      </c>
      <c r="E331" s="17" t="s">
        <v>318</v>
      </c>
      <c r="F331" s="17"/>
      <c r="G331" s="17" t="s">
        <v>542</v>
      </c>
      <c r="H331" s="9" t="s">
        <v>490</v>
      </c>
      <c r="I331" t="s">
        <v>543</v>
      </c>
    </row>
    <row r="332" spans="1:9">
      <c r="A332" s="1"/>
      <c r="B332" s="1"/>
      <c r="C332" s="1"/>
      <c r="D332" s="39">
        <v>178</v>
      </c>
      <c r="E332" s="17" t="s">
        <v>319</v>
      </c>
      <c r="F332" s="17"/>
      <c r="G332" s="17" t="s">
        <v>542</v>
      </c>
      <c r="H332" s="9" t="s">
        <v>490</v>
      </c>
      <c r="I332" t="s">
        <v>543</v>
      </c>
    </row>
    <row r="333" spans="1:9">
      <c r="A333" s="1"/>
      <c r="B333" s="1"/>
      <c r="C333" s="13" t="s">
        <v>320</v>
      </c>
      <c r="D333" s="13"/>
      <c r="E333" s="13"/>
      <c r="F333" s="13"/>
      <c r="G333" s="13"/>
      <c r="H333" s="9"/>
    </row>
    <row r="334" spans="1:9">
      <c r="A334" s="1"/>
      <c r="B334" s="1"/>
      <c r="C334" s="21"/>
      <c r="D334" s="21" t="s">
        <v>321</v>
      </c>
      <c r="E334" s="22"/>
      <c r="F334" s="22"/>
      <c r="G334" s="22"/>
      <c r="H334" s="9"/>
    </row>
    <row r="335" spans="1:9">
      <c r="A335" s="1"/>
      <c r="B335" s="1"/>
      <c r="C335" s="1"/>
      <c r="D335" s="39">
        <v>179</v>
      </c>
      <c r="E335" s="17" t="s">
        <v>322</v>
      </c>
      <c r="F335" s="17"/>
      <c r="G335" s="17" t="s">
        <v>542</v>
      </c>
      <c r="H335" s="9" t="s">
        <v>490</v>
      </c>
      <c r="I335" t="s">
        <v>543</v>
      </c>
    </row>
    <row r="336" spans="1:9">
      <c r="A336" s="1"/>
      <c r="B336" s="10" t="s">
        <v>323</v>
      </c>
      <c r="C336" s="10"/>
      <c r="D336" s="10"/>
      <c r="E336" s="10"/>
      <c r="F336" s="10"/>
      <c r="G336" s="10"/>
      <c r="H336" s="9"/>
    </row>
    <row r="337" spans="1:9">
      <c r="A337" s="1"/>
      <c r="B337" s="1"/>
      <c r="C337" s="13" t="s">
        <v>324</v>
      </c>
      <c r="D337" s="13"/>
      <c r="E337" s="13"/>
      <c r="F337" s="13"/>
      <c r="G337" s="13"/>
      <c r="H337" s="9"/>
    </row>
    <row r="338" spans="1:9">
      <c r="A338" s="1"/>
      <c r="B338" s="1"/>
      <c r="C338" s="21"/>
      <c r="D338" s="21" t="s">
        <v>325</v>
      </c>
      <c r="E338" s="22"/>
      <c r="F338" s="22"/>
      <c r="G338" s="22"/>
      <c r="H338" s="9"/>
    </row>
    <row r="339" spans="1:9">
      <c r="A339" s="1"/>
      <c r="B339" s="1"/>
      <c r="C339" s="1"/>
      <c r="D339" s="30">
        <v>180</v>
      </c>
      <c r="E339" s="17" t="s">
        <v>326</v>
      </c>
      <c r="F339" s="17"/>
      <c r="G339" s="17" t="s">
        <v>544</v>
      </c>
      <c r="H339" s="9" t="s">
        <v>545</v>
      </c>
      <c r="I339" t="s">
        <v>546</v>
      </c>
    </row>
    <row r="340" spans="1:9">
      <c r="A340" s="1"/>
      <c r="B340" s="1"/>
      <c r="C340" s="13" t="s">
        <v>327</v>
      </c>
      <c r="D340" s="13"/>
      <c r="E340" s="13"/>
      <c r="F340" s="13"/>
      <c r="G340" s="13"/>
      <c r="H340" s="9"/>
    </row>
    <row r="341" spans="1:9">
      <c r="A341" s="1"/>
      <c r="B341" s="1"/>
      <c r="C341" s="21"/>
      <c r="D341" s="21" t="s">
        <v>328</v>
      </c>
      <c r="E341" s="22"/>
      <c r="F341" s="22"/>
      <c r="G341" s="22"/>
      <c r="H341" s="9"/>
    </row>
    <row r="342" spans="1:9" ht="26.25">
      <c r="A342" s="1"/>
      <c r="B342" s="1"/>
      <c r="C342" s="1"/>
      <c r="D342" s="30">
        <v>181</v>
      </c>
      <c r="E342" s="41" t="s">
        <v>329</v>
      </c>
      <c r="F342" s="41"/>
      <c r="G342" s="41" t="s">
        <v>547</v>
      </c>
      <c r="H342" s="9" t="s">
        <v>548</v>
      </c>
      <c r="I342" t="s">
        <v>546</v>
      </c>
    </row>
    <row r="343" spans="1:9">
      <c r="A343" s="1"/>
      <c r="B343" s="10" t="s">
        <v>330</v>
      </c>
      <c r="C343" s="10"/>
      <c r="D343" s="10"/>
      <c r="E343" s="10"/>
      <c r="F343" s="10"/>
      <c r="G343" s="10"/>
      <c r="H343" s="9"/>
    </row>
    <row r="344" spans="1:9">
      <c r="A344" s="1"/>
      <c r="B344" s="1"/>
      <c r="C344" s="13" t="s">
        <v>331</v>
      </c>
      <c r="D344" s="13"/>
      <c r="E344" s="13"/>
      <c r="F344" s="13"/>
      <c r="G344" s="13"/>
      <c r="H344" s="9"/>
    </row>
    <row r="345" spans="1:9">
      <c r="A345" s="1"/>
      <c r="B345" s="1"/>
      <c r="C345" s="21"/>
      <c r="D345" s="21" t="s">
        <v>332</v>
      </c>
      <c r="E345" s="22"/>
      <c r="F345" s="22"/>
      <c r="G345" s="22"/>
      <c r="H345" s="9"/>
    </row>
    <row r="346" spans="1:9" ht="26.25">
      <c r="A346" s="50"/>
      <c r="B346" s="50"/>
      <c r="C346" s="50"/>
      <c r="D346" s="51">
        <v>182</v>
      </c>
      <c r="E346" s="52" t="s">
        <v>333</v>
      </c>
      <c r="F346" s="52"/>
      <c r="G346" s="52" t="s">
        <v>549</v>
      </c>
      <c r="H346" s="9"/>
    </row>
    <row r="347" spans="1:9" ht="26.25">
      <c r="A347" s="50"/>
      <c r="B347" s="50"/>
      <c r="C347" s="50"/>
      <c r="D347" s="51">
        <v>183</v>
      </c>
      <c r="E347" s="52" t="s">
        <v>334</v>
      </c>
      <c r="F347" s="52"/>
      <c r="G347" s="52" t="s">
        <v>549</v>
      </c>
      <c r="H347" s="9"/>
    </row>
    <row r="348" spans="1:9">
      <c r="A348" s="8" t="s">
        <v>335</v>
      </c>
      <c r="B348" s="8"/>
      <c r="C348" s="1"/>
      <c r="D348" s="38"/>
      <c r="E348" s="41"/>
      <c r="F348" s="41"/>
      <c r="G348" s="41"/>
      <c r="H348" s="9"/>
    </row>
    <row r="349" spans="1:9">
      <c r="A349" s="1"/>
      <c r="B349" s="10" t="s">
        <v>336</v>
      </c>
      <c r="C349" s="10"/>
      <c r="D349" s="10"/>
      <c r="E349" s="10"/>
      <c r="F349" s="10"/>
      <c r="G349" s="10"/>
      <c r="H349" s="9"/>
    </row>
    <row r="350" spans="1:9">
      <c r="A350" s="1"/>
      <c r="B350" s="1"/>
      <c r="C350" s="13" t="s">
        <v>337</v>
      </c>
      <c r="D350" s="13"/>
      <c r="E350" s="13"/>
      <c r="F350" s="13"/>
      <c r="G350" s="13"/>
      <c r="H350" s="9"/>
    </row>
    <row r="351" spans="1:9">
      <c r="A351" s="1"/>
      <c r="B351" s="1"/>
      <c r="C351" s="21"/>
      <c r="D351" s="21" t="s">
        <v>338</v>
      </c>
      <c r="E351" s="22"/>
      <c r="F351" s="22"/>
      <c r="G351" s="22"/>
      <c r="H351" s="9"/>
    </row>
    <row r="352" spans="1:9">
      <c r="A352" s="1"/>
      <c r="B352" s="1"/>
      <c r="C352" s="21"/>
      <c r="D352" s="16">
        <v>184</v>
      </c>
      <c r="E352" s="24" t="s">
        <v>339</v>
      </c>
      <c r="F352" s="24"/>
      <c r="G352" s="24"/>
      <c r="H352" s="9"/>
    </row>
    <row r="353" spans="1:9">
      <c r="A353" s="1"/>
      <c r="B353" s="1"/>
      <c r="C353" s="21" t="s">
        <v>340</v>
      </c>
      <c r="D353" s="21"/>
      <c r="E353" s="22"/>
      <c r="F353" s="22"/>
      <c r="G353" s="22"/>
      <c r="H353" s="9"/>
    </row>
    <row r="354" spans="1:9">
      <c r="A354" s="1"/>
      <c r="B354" s="1"/>
      <c r="C354" s="21"/>
      <c r="D354" s="21" t="s">
        <v>341</v>
      </c>
      <c r="E354" s="22"/>
      <c r="F354" s="22"/>
      <c r="G354" s="22"/>
      <c r="H354" s="9"/>
    </row>
    <row r="355" spans="1:9">
      <c r="A355" s="1"/>
      <c r="B355" s="1"/>
      <c r="C355" s="1"/>
      <c r="D355" s="16">
        <v>185</v>
      </c>
      <c r="E355" s="17" t="s">
        <v>342</v>
      </c>
      <c r="F355" s="17"/>
      <c r="G355" s="17" t="s">
        <v>483</v>
      </c>
      <c r="H355" s="9" t="s">
        <v>550</v>
      </c>
      <c r="I355" t="s">
        <v>551</v>
      </c>
    </row>
    <row r="356" spans="1:9">
      <c r="A356" s="1"/>
      <c r="B356" s="1"/>
      <c r="C356" s="13" t="s">
        <v>343</v>
      </c>
      <c r="D356" s="13"/>
      <c r="E356" s="13"/>
      <c r="F356" s="13"/>
      <c r="G356" s="13"/>
      <c r="H356" s="9"/>
    </row>
    <row r="357" spans="1:9">
      <c r="A357" s="1"/>
      <c r="B357" s="1"/>
      <c r="C357" s="21"/>
      <c r="D357" s="21" t="s">
        <v>344</v>
      </c>
      <c r="E357" s="22"/>
      <c r="F357" s="22"/>
      <c r="G357" s="22"/>
      <c r="H357" s="9"/>
    </row>
    <row r="358" spans="1:9">
      <c r="A358" s="1"/>
      <c r="B358" s="1"/>
      <c r="C358" s="1"/>
      <c r="D358" s="16">
        <v>186</v>
      </c>
      <c r="E358" s="17" t="s">
        <v>345</v>
      </c>
      <c r="F358" s="17"/>
      <c r="G358" s="17" t="s">
        <v>483</v>
      </c>
      <c r="H358" s="9" t="s">
        <v>550</v>
      </c>
      <c r="I358" t="s">
        <v>551</v>
      </c>
    </row>
    <row r="359" spans="1:9">
      <c r="A359" s="1"/>
      <c r="B359" s="10" t="s">
        <v>346</v>
      </c>
      <c r="C359" s="10"/>
      <c r="D359" s="10"/>
      <c r="E359" s="10"/>
      <c r="F359" s="10"/>
      <c r="G359" s="10"/>
      <c r="H359" s="9"/>
    </row>
    <row r="360" spans="1:9">
      <c r="A360" s="1"/>
      <c r="B360" s="1"/>
      <c r="C360" s="13" t="s">
        <v>347</v>
      </c>
      <c r="D360" s="13"/>
      <c r="E360" s="13"/>
      <c r="F360" s="13"/>
      <c r="G360" s="13"/>
      <c r="H360" s="9"/>
    </row>
    <row r="361" spans="1:9">
      <c r="A361" s="1"/>
      <c r="B361" s="1"/>
      <c r="C361" s="21"/>
      <c r="D361" s="21" t="s">
        <v>348</v>
      </c>
      <c r="E361" s="22"/>
      <c r="F361" s="22"/>
      <c r="G361" s="22"/>
      <c r="H361" s="9"/>
    </row>
    <row r="362" spans="1:9">
      <c r="A362" s="1"/>
      <c r="B362" s="1"/>
      <c r="C362" s="1"/>
      <c r="D362" s="16">
        <v>187</v>
      </c>
      <c r="E362" s="53" t="s">
        <v>349</v>
      </c>
      <c r="F362" s="53"/>
      <c r="G362" s="53"/>
      <c r="H362" s="89"/>
      <c r="I362" s="88"/>
    </row>
    <row r="363" spans="1:9">
      <c r="A363" s="1"/>
      <c r="B363" s="1"/>
      <c r="C363" s="28" t="s">
        <v>350</v>
      </c>
      <c r="D363" s="45"/>
      <c r="E363" s="45"/>
      <c r="F363" s="45"/>
      <c r="G363" s="45"/>
      <c r="H363" s="9"/>
    </row>
    <row r="364" spans="1:9">
      <c r="A364" s="1"/>
      <c r="B364" s="1"/>
      <c r="C364" s="45"/>
      <c r="D364" s="28" t="s">
        <v>351</v>
      </c>
      <c r="E364" s="31"/>
      <c r="F364" s="31"/>
      <c r="G364" s="31"/>
      <c r="H364" s="9"/>
    </row>
    <row r="365" spans="1:9">
      <c r="A365" s="1"/>
      <c r="B365" s="1"/>
      <c r="C365" s="1"/>
      <c r="D365" s="16">
        <v>188</v>
      </c>
      <c r="E365" s="17" t="s">
        <v>352</v>
      </c>
      <c r="F365" s="17"/>
      <c r="G365" s="17" t="s">
        <v>552</v>
      </c>
      <c r="H365" s="9" t="s">
        <v>553</v>
      </c>
      <c r="I365" t="s">
        <v>554</v>
      </c>
    </row>
    <row r="366" spans="1:9">
      <c r="A366" s="1"/>
      <c r="B366" s="1"/>
      <c r="C366" s="1"/>
      <c r="D366" s="16">
        <v>189</v>
      </c>
      <c r="E366" s="17" t="s">
        <v>353</v>
      </c>
      <c r="F366" s="17"/>
      <c r="G366" s="17" t="s">
        <v>552</v>
      </c>
      <c r="H366" s="9" t="s">
        <v>553</v>
      </c>
      <c r="I366" t="s">
        <v>554</v>
      </c>
    </row>
    <row r="367" spans="1:9">
      <c r="A367" s="1"/>
      <c r="B367" s="1"/>
      <c r="C367" s="1"/>
      <c r="D367" s="16">
        <v>190</v>
      </c>
      <c r="E367" s="17" t="s">
        <v>354</v>
      </c>
      <c r="F367" s="17"/>
      <c r="G367" s="17" t="s">
        <v>552</v>
      </c>
      <c r="H367" s="9" t="s">
        <v>553</v>
      </c>
      <c r="I367" t="s">
        <v>554</v>
      </c>
    </row>
    <row r="368" spans="1:9">
      <c r="A368" s="1"/>
      <c r="B368" s="1"/>
      <c r="C368" s="1"/>
      <c r="D368" s="16">
        <v>191</v>
      </c>
      <c r="E368" s="24" t="s">
        <v>355</v>
      </c>
      <c r="F368" s="24"/>
      <c r="G368" s="17" t="s">
        <v>552</v>
      </c>
      <c r="H368" s="9" t="s">
        <v>555</v>
      </c>
      <c r="I368" t="s">
        <v>556</v>
      </c>
    </row>
    <row r="369" spans="1:9">
      <c r="A369" s="1"/>
      <c r="B369" s="1"/>
      <c r="C369" s="13" t="s">
        <v>356</v>
      </c>
      <c r="D369" s="13"/>
      <c r="E369" s="13"/>
      <c r="F369" s="13"/>
      <c r="G369" s="13"/>
      <c r="H369" s="9"/>
    </row>
    <row r="370" spans="1:9">
      <c r="A370" s="1"/>
      <c r="B370" s="1"/>
      <c r="C370" s="21"/>
      <c r="D370" s="21" t="s">
        <v>357</v>
      </c>
      <c r="E370" s="22"/>
      <c r="F370" s="22"/>
      <c r="G370" s="22"/>
      <c r="H370" s="9"/>
    </row>
    <row r="371" spans="1:9">
      <c r="A371" s="1"/>
      <c r="B371" s="1"/>
      <c r="C371" s="1"/>
      <c r="D371" s="16">
        <v>192</v>
      </c>
      <c r="E371" s="17" t="s">
        <v>358</v>
      </c>
      <c r="F371" s="17"/>
      <c r="G371" s="17" t="s">
        <v>525</v>
      </c>
      <c r="H371" s="17" t="s">
        <v>525</v>
      </c>
      <c r="I371" s="17" t="s">
        <v>525</v>
      </c>
    </row>
    <row r="372" spans="1:9">
      <c r="A372" s="1"/>
      <c r="B372" s="10" t="s">
        <v>359</v>
      </c>
      <c r="C372" s="10"/>
      <c r="D372" s="10"/>
      <c r="E372" s="41"/>
      <c r="F372" s="41"/>
      <c r="G372" s="41"/>
      <c r="H372" s="9"/>
    </row>
    <row r="373" spans="1:9">
      <c r="A373" s="1"/>
      <c r="B373" s="1"/>
      <c r="C373" s="13" t="s">
        <v>360</v>
      </c>
      <c r="D373" s="13"/>
      <c r="E373" s="13"/>
      <c r="F373" s="13"/>
      <c r="G373" s="13"/>
      <c r="H373" s="9"/>
    </row>
    <row r="374" spans="1:9">
      <c r="A374" s="1"/>
      <c r="B374" s="1"/>
      <c r="C374" s="21"/>
      <c r="D374" s="21" t="s">
        <v>361</v>
      </c>
      <c r="E374" s="22"/>
      <c r="F374" s="22"/>
      <c r="G374" s="22"/>
      <c r="H374" s="9"/>
    </row>
    <row r="375" spans="1:9">
      <c r="A375" s="1"/>
      <c r="B375" s="1"/>
      <c r="C375" s="1"/>
      <c r="D375" s="39">
        <v>193</v>
      </c>
      <c r="E375" s="17" t="s">
        <v>362</v>
      </c>
      <c r="F375" s="17"/>
      <c r="G375" s="17"/>
      <c r="H375" s="9"/>
    </row>
    <row r="376" spans="1:9">
      <c r="A376" s="1"/>
      <c r="B376" s="1"/>
      <c r="C376" s="13" t="s">
        <v>363</v>
      </c>
      <c r="D376" s="13"/>
      <c r="E376" s="13"/>
      <c r="F376" s="13"/>
      <c r="G376" s="13"/>
      <c r="H376" s="9"/>
    </row>
    <row r="377" spans="1:9">
      <c r="A377" s="1"/>
      <c r="B377" s="1"/>
      <c r="C377" s="21"/>
      <c r="D377" s="21" t="s">
        <v>364</v>
      </c>
      <c r="E377" s="22"/>
      <c r="F377" s="22"/>
      <c r="G377" s="22"/>
      <c r="H377" s="9"/>
    </row>
    <row r="378" spans="1:9">
      <c r="A378" s="1"/>
      <c r="B378" s="1"/>
      <c r="C378" s="1"/>
      <c r="D378" s="16">
        <v>194</v>
      </c>
      <c r="E378" s="17" t="s">
        <v>365</v>
      </c>
      <c r="F378" s="17"/>
      <c r="G378" s="17" t="s">
        <v>531</v>
      </c>
      <c r="H378" s="9"/>
    </row>
    <row r="379" spans="1:9">
      <c r="A379" s="1"/>
      <c r="B379" s="1"/>
      <c r="C379" s="1"/>
      <c r="D379" s="16">
        <v>195</v>
      </c>
      <c r="E379" s="17" t="s">
        <v>366</v>
      </c>
      <c r="F379" s="17"/>
      <c r="G379" s="17" t="s">
        <v>525</v>
      </c>
      <c r="H379" s="17" t="s">
        <v>525</v>
      </c>
      <c r="I379" s="17" t="s">
        <v>525</v>
      </c>
    </row>
    <row r="380" spans="1:9">
      <c r="A380" s="1"/>
      <c r="B380" s="1"/>
      <c r="C380" s="1"/>
      <c r="D380" s="16">
        <v>196</v>
      </c>
      <c r="E380" s="17" t="s">
        <v>367</v>
      </c>
      <c r="F380" s="17"/>
      <c r="G380" s="17" t="s">
        <v>557</v>
      </c>
      <c r="H380" s="9"/>
    </row>
    <row r="381" spans="1:9">
      <c r="A381" s="1"/>
      <c r="B381" s="1"/>
      <c r="C381" s="13" t="s">
        <v>368</v>
      </c>
      <c r="D381" s="13"/>
      <c r="E381" s="13"/>
      <c r="F381" s="13"/>
      <c r="G381" s="13"/>
      <c r="H381" s="9"/>
    </row>
    <row r="382" spans="1:9">
      <c r="A382" s="1"/>
      <c r="B382" s="1"/>
      <c r="C382" s="21"/>
      <c r="D382" s="21" t="s">
        <v>369</v>
      </c>
      <c r="E382" s="22"/>
      <c r="F382" s="22"/>
      <c r="G382" s="22"/>
      <c r="H382" s="9"/>
    </row>
    <row r="383" spans="1:9">
      <c r="A383" s="1"/>
      <c r="B383" s="1"/>
      <c r="C383" s="1"/>
      <c r="D383" s="39">
        <v>197</v>
      </c>
      <c r="E383" s="17" t="s">
        <v>370</v>
      </c>
      <c r="F383" s="17"/>
      <c r="G383" s="17"/>
      <c r="H383" s="9"/>
    </row>
    <row r="384" spans="1:9">
      <c r="A384" s="8" t="s">
        <v>371</v>
      </c>
      <c r="B384" s="8"/>
      <c r="C384" s="8"/>
      <c r="D384" s="8"/>
      <c r="E384" s="8"/>
      <c r="F384" s="8"/>
      <c r="G384" s="8"/>
      <c r="H384" s="9"/>
    </row>
    <row r="385" spans="1:9">
      <c r="A385" s="1"/>
      <c r="B385" s="10" t="s">
        <v>372</v>
      </c>
      <c r="C385" s="10"/>
      <c r="D385" s="10"/>
      <c r="E385" s="10"/>
      <c r="F385" s="10"/>
      <c r="G385" s="10"/>
      <c r="H385" s="9"/>
    </row>
    <row r="386" spans="1:9">
      <c r="A386" s="1"/>
      <c r="B386" s="20"/>
      <c r="C386" s="13" t="s">
        <v>373</v>
      </c>
      <c r="D386" s="13"/>
      <c r="E386" s="13"/>
      <c r="F386" s="13"/>
      <c r="G386" s="13"/>
      <c r="H386" s="9"/>
    </row>
    <row r="387" spans="1:9">
      <c r="A387" s="1"/>
      <c r="B387" s="20"/>
      <c r="C387" s="36"/>
      <c r="D387" s="13" t="s">
        <v>374</v>
      </c>
      <c r="H387" s="9"/>
    </row>
    <row r="388" spans="1:9">
      <c r="A388" s="1"/>
      <c r="B388" s="1"/>
      <c r="C388" s="1"/>
      <c r="D388" s="39">
        <v>198</v>
      </c>
      <c r="E388" s="41" t="s">
        <v>375</v>
      </c>
      <c r="F388" s="41"/>
      <c r="G388" s="84" t="s">
        <v>585</v>
      </c>
      <c r="H388" s="89" t="s">
        <v>486</v>
      </c>
      <c r="I388" s="88" t="s">
        <v>586</v>
      </c>
    </row>
    <row r="389" spans="1:9">
      <c r="A389" s="1"/>
      <c r="B389" s="20" t="s">
        <v>376</v>
      </c>
      <c r="C389" s="36"/>
      <c r="D389" s="21"/>
      <c r="E389" s="22"/>
      <c r="F389" s="22"/>
      <c r="G389" s="22"/>
      <c r="H389" s="9"/>
    </row>
    <row r="390" spans="1:9">
      <c r="A390" s="1"/>
      <c r="B390" s="1"/>
      <c r="C390" s="13" t="s">
        <v>377</v>
      </c>
      <c r="D390" s="13"/>
      <c r="E390" s="13"/>
      <c r="F390" s="13"/>
      <c r="G390" s="13"/>
      <c r="H390" s="9"/>
    </row>
    <row r="391" spans="1:9">
      <c r="A391" s="1"/>
      <c r="B391" s="1"/>
      <c r="C391" s="21"/>
      <c r="D391" s="21" t="s">
        <v>378</v>
      </c>
      <c r="E391" s="22"/>
      <c r="F391" s="22"/>
      <c r="G391" s="22"/>
      <c r="H391" s="9"/>
    </row>
    <row r="392" spans="1:9" ht="26.25">
      <c r="A392" s="1"/>
      <c r="B392" s="1"/>
      <c r="C392" s="1"/>
      <c r="D392" s="39">
        <v>199</v>
      </c>
      <c r="E392" s="17" t="s">
        <v>379</v>
      </c>
      <c r="F392" s="17"/>
      <c r="G392" s="17" t="s">
        <v>558</v>
      </c>
      <c r="H392" s="9"/>
    </row>
    <row r="393" spans="1:9" ht="26.25">
      <c r="A393" s="1"/>
      <c r="B393" s="1"/>
      <c r="C393" s="1"/>
      <c r="D393" s="39">
        <v>200</v>
      </c>
      <c r="E393" s="17" t="s">
        <v>380</v>
      </c>
      <c r="F393" s="17"/>
      <c r="G393" s="17" t="s">
        <v>559</v>
      </c>
      <c r="H393" s="9"/>
    </row>
    <row r="394" spans="1:9" ht="26.25">
      <c r="D394">
        <v>201</v>
      </c>
      <c r="E394" s="23" t="s">
        <v>381</v>
      </c>
      <c r="F394" s="23"/>
      <c r="G394" s="87" t="s">
        <v>560</v>
      </c>
      <c r="H394" s="89"/>
      <c r="I394" s="88"/>
    </row>
    <row r="395" spans="1:9">
      <c r="A395" s="1"/>
      <c r="B395" s="1"/>
      <c r="C395" s="1"/>
      <c r="D395" s="39">
        <v>202</v>
      </c>
      <c r="E395" s="41" t="s">
        <v>382</v>
      </c>
      <c r="F395" s="41"/>
      <c r="G395" s="84" t="s">
        <v>561</v>
      </c>
      <c r="H395" s="89"/>
      <c r="I395" s="88"/>
    </row>
    <row r="396" spans="1:9">
      <c r="D396">
        <v>203</v>
      </c>
      <c r="E396" s="24" t="s">
        <v>383</v>
      </c>
      <c r="F396" s="24"/>
      <c r="G396" s="84" t="s">
        <v>561</v>
      </c>
      <c r="H396" s="89"/>
      <c r="I396" s="88"/>
    </row>
    <row r="397" spans="1:9">
      <c r="A397" s="8" t="s">
        <v>384</v>
      </c>
      <c r="B397" s="8"/>
      <c r="C397" s="8"/>
      <c r="D397" s="8"/>
      <c r="E397" s="8"/>
      <c r="F397" s="8"/>
      <c r="G397" s="90"/>
      <c r="H397" s="89"/>
      <c r="I397" s="88"/>
    </row>
    <row r="398" spans="1:9">
      <c r="A398" s="1"/>
      <c r="B398" s="48" t="s">
        <v>385</v>
      </c>
      <c r="C398" s="49"/>
      <c r="D398" s="49"/>
      <c r="E398" s="49"/>
      <c r="F398" s="49"/>
      <c r="G398" s="91"/>
      <c r="H398" s="89"/>
      <c r="I398" s="88"/>
    </row>
    <row r="399" spans="1:9">
      <c r="A399" s="1"/>
      <c r="B399" s="1"/>
      <c r="C399" s="54" t="s">
        <v>386</v>
      </c>
      <c r="D399" s="45"/>
      <c r="E399" s="45"/>
      <c r="F399" s="45"/>
      <c r="G399" s="92"/>
      <c r="H399" s="89"/>
      <c r="I399" s="88"/>
    </row>
    <row r="400" spans="1:9">
      <c r="A400" s="1"/>
      <c r="B400" s="1"/>
      <c r="C400" s="45"/>
      <c r="D400" s="28" t="s">
        <v>387</v>
      </c>
      <c r="E400" s="31"/>
      <c r="F400" s="31"/>
      <c r="G400" s="93"/>
      <c r="H400" s="89"/>
      <c r="I400" s="88"/>
    </row>
    <row r="401" spans="1:9">
      <c r="A401" s="1"/>
      <c r="B401" s="1"/>
      <c r="C401" s="1"/>
      <c r="D401" s="39">
        <v>204</v>
      </c>
      <c r="E401" s="17" t="s">
        <v>388</v>
      </c>
      <c r="F401" s="17"/>
      <c r="G401" s="84" t="s">
        <v>505</v>
      </c>
      <c r="H401" s="89" t="s">
        <v>486</v>
      </c>
      <c r="I401" s="88" t="s">
        <v>510</v>
      </c>
    </row>
    <row r="402" spans="1:9">
      <c r="A402" s="1"/>
      <c r="B402" s="1"/>
      <c r="C402" s="1"/>
      <c r="D402" s="28" t="s">
        <v>389</v>
      </c>
      <c r="E402" s="17"/>
      <c r="F402" s="17"/>
      <c r="G402" s="85"/>
      <c r="H402" s="89"/>
      <c r="I402" s="88"/>
    </row>
    <row r="403" spans="1:9">
      <c r="A403" s="1"/>
      <c r="B403" s="1"/>
      <c r="C403" s="1"/>
      <c r="D403" s="39">
        <v>205</v>
      </c>
      <c r="E403" s="17" t="s">
        <v>390</v>
      </c>
      <c r="F403" s="17"/>
      <c r="G403" s="85" t="s">
        <v>541</v>
      </c>
      <c r="H403" s="89" t="s">
        <v>513</v>
      </c>
      <c r="I403" s="88" t="s">
        <v>540</v>
      </c>
    </row>
    <row r="404" spans="1:9">
      <c r="A404" s="1"/>
      <c r="B404" s="1"/>
      <c r="C404" s="54" t="s">
        <v>391</v>
      </c>
      <c r="D404" s="45"/>
      <c r="E404" s="45"/>
      <c r="F404" s="45"/>
      <c r="G404" s="92"/>
      <c r="H404" s="89"/>
      <c r="I404" s="88"/>
    </row>
    <row r="405" spans="1:9">
      <c r="A405" s="1"/>
      <c r="B405" s="1"/>
      <c r="C405" s="45"/>
      <c r="D405" s="28" t="s">
        <v>392</v>
      </c>
      <c r="E405" s="31"/>
      <c r="F405" s="31"/>
      <c r="G405" s="93"/>
      <c r="H405" s="89"/>
      <c r="I405" s="88"/>
    </row>
    <row r="406" spans="1:9">
      <c r="A406" s="1"/>
      <c r="B406" s="1"/>
      <c r="C406" s="45"/>
      <c r="D406" s="39">
        <v>206</v>
      </c>
      <c r="E406" s="32" t="s">
        <v>393</v>
      </c>
      <c r="F406" s="32"/>
      <c r="G406" s="94" t="s">
        <v>513</v>
      </c>
      <c r="H406" s="89" t="s">
        <v>541</v>
      </c>
      <c r="I406" s="88" t="s">
        <v>505</v>
      </c>
    </row>
    <row r="407" spans="1:9">
      <c r="A407" s="1"/>
      <c r="B407" s="1"/>
      <c r="C407" s="54" t="s">
        <v>394</v>
      </c>
      <c r="D407" s="45"/>
      <c r="E407" s="45"/>
      <c r="F407" s="45"/>
      <c r="G407" s="92"/>
      <c r="H407" s="89"/>
      <c r="I407" s="88"/>
    </row>
    <row r="408" spans="1:9">
      <c r="A408" s="1"/>
      <c r="B408" s="1"/>
      <c r="C408" s="1"/>
      <c r="D408" s="28" t="s">
        <v>395</v>
      </c>
      <c r="E408" s="17"/>
      <c r="F408" s="17"/>
      <c r="G408" s="85"/>
      <c r="H408" s="89"/>
      <c r="I408" s="88"/>
    </row>
    <row r="409" spans="1:9">
      <c r="A409" s="1"/>
      <c r="B409" s="1"/>
      <c r="C409" s="1"/>
      <c r="D409" s="16">
        <v>207</v>
      </c>
      <c r="E409" s="17" t="s">
        <v>396</v>
      </c>
      <c r="F409" s="17"/>
      <c r="G409" s="84" t="s">
        <v>505</v>
      </c>
      <c r="H409" s="89" t="s">
        <v>486</v>
      </c>
      <c r="I409" s="88" t="s">
        <v>510</v>
      </c>
    </row>
    <row r="410" spans="1:9">
      <c r="A410" s="1"/>
      <c r="B410" s="48" t="s">
        <v>397</v>
      </c>
      <c r="C410" s="48"/>
      <c r="D410" s="48"/>
      <c r="E410" s="48"/>
      <c r="F410" s="48"/>
      <c r="G410" s="95"/>
      <c r="H410" s="89"/>
      <c r="I410" s="88"/>
    </row>
    <row r="411" spans="1:9">
      <c r="A411" s="1"/>
      <c r="B411" s="49"/>
      <c r="C411" s="28" t="s">
        <v>398</v>
      </c>
      <c r="D411" s="49"/>
      <c r="E411" s="55"/>
      <c r="F411" s="55"/>
      <c r="G411" s="96"/>
      <c r="H411" s="89"/>
      <c r="I411" s="88"/>
    </row>
    <row r="412" spans="1:9">
      <c r="A412" s="1"/>
      <c r="B412" s="49"/>
      <c r="C412" s="28"/>
      <c r="D412" s="28" t="s">
        <v>399</v>
      </c>
      <c r="E412" s="55"/>
      <c r="F412" s="55"/>
      <c r="G412" s="96"/>
      <c r="H412" s="89"/>
      <c r="I412" s="88"/>
    </row>
    <row r="413" spans="1:9">
      <c r="A413" s="1"/>
      <c r="B413" s="1"/>
      <c r="C413" s="1"/>
      <c r="D413" s="16">
        <v>208</v>
      </c>
      <c r="E413" s="17" t="s">
        <v>400</v>
      </c>
      <c r="F413" s="17"/>
      <c r="G413" s="17" t="s">
        <v>525</v>
      </c>
      <c r="H413" s="17" t="s">
        <v>525</v>
      </c>
      <c r="I413" s="17" t="s">
        <v>525</v>
      </c>
    </row>
    <row r="414" spans="1:9">
      <c r="A414" s="1"/>
      <c r="B414" s="56"/>
      <c r="C414" s="28" t="s">
        <v>401</v>
      </c>
      <c r="D414" s="28"/>
      <c r="E414" s="31"/>
      <c r="F414" s="31"/>
      <c r="G414" s="31"/>
      <c r="H414" s="9"/>
    </row>
    <row r="415" spans="1:9">
      <c r="A415" s="1"/>
      <c r="B415" s="1"/>
      <c r="C415" s="1"/>
      <c r="D415" s="28" t="s">
        <v>402</v>
      </c>
      <c r="E415" s="17"/>
      <c r="F415" s="17"/>
      <c r="G415" s="17"/>
      <c r="H415" s="9"/>
    </row>
    <row r="416" spans="1:9" ht="26.25">
      <c r="A416" s="1"/>
      <c r="B416" s="1"/>
      <c r="C416" s="1"/>
      <c r="D416" s="16">
        <v>209</v>
      </c>
      <c r="E416" s="17" t="s">
        <v>403</v>
      </c>
      <c r="F416" s="17"/>
      <c r="G416" s="17" t="s">
        <v>562</v>
      </c>
      <c r="H416" s="9"/>
    </row>
    <row r="417" spans="1:9">
      <c r="A417" s="1"/>
      <c r="B417" s="1"/>
      <c r="C417" s="1"/>
      <c r="D417" s="39">
        <v>210</v>
      </c>
      <c r="E417" s="17" t="s">
        <v>404</v>
      </c>
      <c r="F417" s="17"/>
      <c r="G417" s="17" t="s">
        <v>563</v>
      </c>
      <c r="H417" s="9" t="s">
        <v>564</v>
      </c>
    </row>
    <row r="418" spans="1:9">
      <c r="A418" s="1"/>
      <c r="B418" s="1"/>
      <c r="C418" s="1"/>
      <c r="D418" s="28" t="s">
        <v>405</v>
      </c>
      <c r="E418" s="17"/>
      <c r="F418" s="17"/>
      <c r="G418" s="17"/>
      <c r="H418" s="9"/>
    </row>
    <row r="419" spans="1:9" ht="26.25">
      <c r="A419" s="1"/>
      <c r="B419" s="1"/>
      <c r="C419" s="1"/>
      <c r="D419" s="39">
        <v>211</v>
      </c>
      <c r="E419" s="17" t="s">
        <v>406</v>
      </c>
      <c r="F419" s="17"/>
      <c r="G419" s="17"/>
      <c r="H419" s="9"/>
    </row>
    <row r="420" spans="1:9">
      <c r="A420" s="1"/>
      <c r="B420" s="10" t="s">
        <v>407</v>
      </c>
      <c r="C420" s="10"/>
      <c r="D420" s="10"/>
      <c r="E420" s="10"/>
      <c r="F420" s="10"/>
      <c r="G420" s="10"/>
      <c r="H420" s="9"/>
    </row>
    <row r="421" spans="1:9">
      <c r="A421" s="1"/>
      <c r="B421" s="1"/>
      <c r="C421" s="13" t="s">
        <v>408</v>
      </c>
      <c r="D421" s="13"/>
      <c r="E421" s="41"/>
      <c r="F421" s="41"/>
      <c r="G421" s="41"/>
      <c r="H421" s="9"/>
    </row>
    <row r="422" spans="1:9">
      <c r="A422" s="1"/>
      <c r="B422" s="1"/>
      <c r="C422" s="13"/>
      <c r="D422" s="13" t="s">
        <v>409</v>
      </c>
      <c r="E422" s="41"/>
      <c r="F422" s="41"/>
      <c r="G422" s="41"/>
      <c r="H422" s="9"/>
    </row>
    <row r="423" spans="1:9" ht="26.25">
      <c r="A423" s="1"/>
      <c r="B423" s="1"/>
      <c r="C423" s="1"/>
      <c r="D423" s="16">
        <v>212</v>
      </c>
      <c r="E423" s="17" t="s">
        <v>410</v>
      </c>
      <c r="F423" s="17"/>
      <c r="G423" s="85" t="s">
        <v>478</v>
      </c>
      <c r="H423" s="9" t="s">
        <v>565</v>
      </c>
    </row>
    <row r="424" spans="1:9">
      <c r="A424" s="1"/>
      <c r="B424" s="1"/>
      <c r="C424" s="1"/>
      <c r="D424" s="16">
        <v>213</v>
      </c>
      <c r="E424" s="17" t="s">
        <v>411</v>
      </c>
      <c r="F424" s="17"/>
      <c r="G424" s="17" t="s">
        <v>566</v>
      </c>
      <c r="H424" s="9" t="s">
        <v>567</v>
      </c>
      <c r="I424" t="s">
        <v>568</v>
      </c>
    </row>
    <row r="425" spans="1:9">
      <c r="A425" s="1"/>
      <c r="B425" s="1"/>
      <c r="C425" s="13" t="s">
        <v>412</v>
      </c>
      <c r="D425" s="13"/>
      <c r="E425" s="53"/>
      <c r="F425" s="53"/>
      <c r="G425" s="53"/>
      <c r="H425" s="9"/>
    </row>
    <row r="426" spans="1:9">
      <c r="A426" s="1"/>
      <c r="B426" s="1"/>
      <c r="C426" s="13"/>
      <c r="D426" s="13" t="s">
        <v>413</v>
      </c>
      <c r="E426" s="53"/>
      <c r="F426" s="53"/>
      <c r="G426" s="53"/>
      <c r="H426" s="9"/>
    </row>
    <row r="427" spans="1:9" ht="25.5">
      <c r="A427" s="1"/>
      <c r="B427" s="1"/>
      <c r="C427" s="13"/>
      <c r="D427" s="30">
        <v>214</v>
      </c>
      <c r="E427" s="24" t="s">
        <v>414</v>
      </c>
      <c r="F427" s="24"/>
      <c r="G427" s="70" t="s">
        <v>497</v>
      </c>
      <c r="H427" s="9" t="s">
        <v>568</v>
      </c>
      <c r="I427" t="s">
        <v>510</v>
      </c>
    </row>
    <row r="428" spans="1:9">
      <c r="A428" s="1"/>
      <c r="B428" s="1"/>
      <c r="C428" s="13" t="s">
        <v>415</v>
      </c>
      <c r="D428" s="13"/>
      <c r="E428" s="53"/>
      <c r="F428" s="53"/>
      <c r="G428" s="53"/>
      <c r="H428" s="9"/>
    </row>
    <row r="429" spans="1:9">
      <c r="A429" s="1"/>
      <c r="B429" s="1"/>
      <c r="C429" s="13"/>
      <c r="D429" s="13" t="s">
        <v>416</v>
      </c>
      <c r="E429" s="53"/>
      <c r="F429" s="53"/>
      <c r="G429" s="53"/>
      <c r="H429" s="9"/>
    </row>
    <row r="430" spans="1:9" ht="26.25">
      <c r="A430" s="1"/>
      <c r="B430" s="1"/>
      <c r="C430" s="1"/>
      <c r="D430" s="30">
        <v>215</v>
      </c>
      <c r="E430" s="17" t="s">
        <v>417</v>
      </c>
      <c r="F430" s="17"/>
      <c r="G430" s="17" t="s">
        <v>568</v>
      </c>
      <c r="H430" s="9" t="s">
        <v>512</v>
      </c>
      <c r="I430" t="s">
        <v>569</v>
      </c>
    </row>
    <row r="431" spans="1:9" ht="26.25">
      <c r="A431" s="1"/>
      <c r="B431" s="1"/>
      <c r="C431" s="1"/>
      <c r="D431" s="30">
        <v>216</v>
      </c>
      <c r="E431" s="17" t="s">
        <v>418</v>
      </c>
      <c r="F431" s="17"/>
      <c r="G431" s="17" t="s">
        <v>568</v>
      </c>
      <c r="H431" s="9" t="s">
        <v>512</v>
      </c>
      <c r="I431" t="s">
        <v>570</v>
      </c>
    </row>
    <row r="432" spans="1:9">
      <c r="A432" s="1"/>
      <c r="B432" s="1"/>
      <c r="C432" s="1"/>
      <c r="D432" s="16">
        <v>217</v>
      </c>
      <c r="E432" s="41" t="s">
        <v>419</v>
      </c>
      <c r="F432" s="41"/>
      <c r="G432" s="17" t="s">
        <v>568</v>
      </c>
      <c r="H432" s="9" t="s">
        <v>512</v>
      </c>
      <c r="I432" t="s">
        <v>570</v>
      </c>
    </row>
    <row r="433" spans="1:9">
      <c r="A433" s="8" t="s">
        <v>420</v>
      </c>
      <c r="B433" s="8"/>
      <c r="C433" s="8"/>
      <c r="D433" s="8"/>
      <c r="E433" s="41"/>
      <c r="F433" s="41"/>
      <c r="G433" s="41"/>
      <c r="H433" s="9"/>
    </row>
    <row r="434" spans="1:9">
      <c r="A434" s="1"/>
      <c r="B434" s="10" t="s">
        <v>421</v>
      </c>
      <c r="C434" s="10"/>
      <c r="D434" s="10"/>
      <c r="E434" s="10"/>
      <c r="F434" s="10"/>
      <c r="G434" s="10"/>
      <c r="H434" s="9"/>
    </row>
    <row r="435" spans="1:9">
      <c r="A435" s="1"/>
      <c r="B435" s="1"/>
      <c r="C435" s="13" t="s">
        <v>422</v>
      </c>
      <c r="D435" s="13"/>
      <c r="E435" s="41"/>
      <c r="F435" s="41"/>
      <c r="G435" s="41"/>
      <c r="H435" s="9"/>
    </row>
    <row r="436" spans="1:9">
      <c r="A436" s="1"/>
      <c r="B436" s="1"/>
      <c r="C436" s="13"/>
      <c r="D436" s="13" t="s">
        <v>422</v>
      </c>
      <c r="E436" s="41"/>
      <c r="F436" s="41"/>
      <c r="G436" s="41"/>
      <c r="H436" s="9"/>
    </row>
    <row r="437" spans="1:9" ht="26.25">
      <c r="A437" s="1"/>
      <c r="B437" s="1"/>
      <c r="C437" s="1"/>
      <c r="D437" s="39">
        <v>218</v>
      </c>
      <c r="E437" s="17" t="s">
        <v>423</v>
      </c>
      <c r="F437" s="17"/>
      <c r="G437" s="17"/>
      <c r="H437" s="9"/>
    </row>
    <row r="438" spans="1:9">
      <c r="A438" s="1"/>
      <c r="B438" s="10" t="s">
        <v>424</v>
      </c>
      <c r="C438" s="10"/>
      <c r="D438" s="10"/>
      <c r="E438" s="10"/>
      <c r="F438" s="10"/>
      <c r="G438" s="10"/>
      <c r="H438" s="9"/>
    </row>
    <row r="439" spans="1:9">
      <c r="A439" s="1"/>
      <c r="B439" s="1"/>
      <c r="C439" s="13" t="s">
        <v>425</v>
      </c>
      <c r="D439" s="13"/>
      <c r="E439" s="41"/>
      <c r="F439" s="41"/>
      <c r="G439" s="41"/>
      <c r="H439" s="9"/>
    </row>
    <row r="440" spans="1:9">
      <c r="A440" s="1"/>
      <c r="B440" s="1"/>
      <c r="C440" s="13"/>
      <c r="D440" s="13" t="s">
        <v>425</v>
      </c>
      <c r="E440" s="41"/>
      <c r="F440" s="41"/>
      <c r="G440" s="41"/>
      <c r="H440" s="9"/>
    </row>
    <row r="441" spans="1:9">
      <c r="A441" s="1"/>
      <c r="B441" s="1"/>
      <c r="C441" s="1"/>
      <c r="D441" s="39">
        <v>219</v>
      </c>
      <c r="E441" s="53" t="s">
        <v>426</v>
      </c>
      <c r="F441" s="53"/>
      <c r="G441" s="86" t="s">
        <v>571</v>
      </c>
      <c r="H441" s="9" t="s">
        <v>572</v>
      </c>
      <c r="I441" t="s">
        <v>573</v>
      </c>
    </row>
    <row r="442" spans="1:9">
      <c r="A442" s="8" t="s">
        <v>427</v>
      </c>
      <c r="B442" s="8"/>
      <c r="C442" s="8"/>
      <c r="D442" s="8"/>
      <c r="E442" s="8"/>
      <c r="F442" s="8"/>
      <c r="G442" s="8"/>
      <c r="H442" s="9"/>
    </row>
    <row r="443" spans="1:9">
      <c r="A443" s="1"/>
      <c r="B443" s="10" t="s">
        <v>428</v>
      </c>
      <c r="C443" s="10"/>
      <c r="D443" s="10"/>
      <c r="E443" s="10"/>
      <c r="F443" s="10"/>
      <c r="G443" s="10"/>
      <c r="H443" s="9"/>
    </row>
    <row r="444" spans="1:9">
      <c r="A444" s="1"/>
      <c r="B444" s="1"/>
      <c r="C444" s="13" t="s">
        <v>429</v>
      </c>
      <c r="D444" s="13"/>
      <c r="E444" s="13"/>
      <c r="F444" s="13"/>
      <c r="G444" s="13"/>
      <c r="H444" s="9"/>
    </row>
    <row r="445" spans="1:9">
      <c r="A445" s="1"/>
      <c r="B445" s="1"/>
      <c r="C445" s="21"/>
      <c r="D445" s="21" t="s">
        <v>429</v>
      </c>
      <c r="E445" s="22"/>
      <c r="F445" s="22"/>
      <c r="G445" s="22"/>
      <c r="H445" s="9"/>
    </row>
    <row r="446" spans="1:9">
      <c r="A446" s="1"/>
      <c r="B446" s="1"/>
      <c r="C446" s="1"/>
      <c r="D446" s="39">
        <v>220</v>
      </c>
      <c r="E446" s="17" t="s">
        <v>430</v>
      </c>
      <c r="F446" s="17"/>
      <c r="G446" s="17" t="s">
        <v>505</v>
      </c>
      <c r="H446" s="9" t="s">
        <v>575</v>
      </c>
      <c r="I446" t="s">
        <v>576</v>
      </c>
    </row>
    <row r="447" spans="1:9">
      <c r="A447" s="1"/>
      <c r="B447" s="1"/>
      <c r="C447" s="13" t="s">
        <v>431</v>
      </c>
      <c r="D447" s="13"/>
      <c r="E447" s="13"/>
      <c r="F447" s="13"/>
      <c r="G447" s="13"/>
      <c r="H447" s="9"/>
    </row>
    <row r="448" spans="1:9">
      <c r="A448" s="1"/>
      <c r="B448" s="1"/>
      <c r="C448" s="21"/>
      <c r="D448" s="21" t="s">
        <v>432</v>
      </c>
      <c r="E448" s="22"/>
      <c r="F448" s="22"/>
      <c r="G448" s="22"/>
      <c r="H448" s="9"/>
    </row>
    <row r="449" spans="1:9">
      <c r="A449" s="1"/>
      <c r="B449" s="1"/>
      <c r="C449" s="1"/>
      <c r="D449" s="39">
        <v>221</v>
      </c>
      <c r="E449" s="17" t="s">
        <v>433</v>
      </c>
      <c r="F449" s="17"/>
      <c r="G449" s="17" t="s">
        <v>574</v>
      </c>
      <c r="H449" s="9" t="s">
        <v>577</v>
      </c>
      <c r="I449" t="s">
        <v>578</v>
      </c>
    </row>
    <row r="450" spans="1:9">
      <c r="A450" s="1"/>
      <c r="B450" s="10" t="s">
        <v>434</v>
      </c>
      <c r="C450" s="10"/>
      <c r="D450" s="10"/>
      <c r="E450" s="10"/>
      <c r="F450" s="10"/>
      <c r="G450" s="10"/>
      <c r="H450" s="9"/>
    </row>
    <row r="451" spans="1:9">
      <c r="A451" s="1"/>
      <c r="B451" s="1"/>
      <c r="C451" s="13" t="s">
        <v>435</v>
      </c>
      <c r="D451" s="13"/>
      <c r="E451" s="13"/>
      <c r="F451" s="13"/>
      <c r="G451" s="13"/>
      <c r="H451" s="9"/>
    </row>
    <row r="452" spans="1:9">
      <c r="A452" s="1"/>
      <c r="B452" s="1"/>
      <c r="C452" s="21"/>
      <c r="D452" s="21" t="s">
        <v>436</v>
      </c>
      <c r="E452" s="22"/>
      <c r="F452" s="22"/>
      <c r="G452" s="22"/>
      <c r="H452" s="9"/>
    </row>
    <row r="453" spans="1:9">
      <c r="A453" s="1"/>
      <c r="B453" s="1"/>
      <c r="C453" s="1"/>
      <c r="D453" s="39">
        <v>222</v>
      </c>
      <c r="E453" s="17" t="s">
        <v>437</v>
      </c>
      <c r="F453" s="17"/>
      <c r="G453" s="17" t="s">
        <v>579</v>
      </c>
      <c r="H453" s="9" t="s">
        <v>580</v>
      </c>
      <c r="I453" s="83" t="s">
        <v>584</v>
      </c>
    </row>
    <row r="454" spans="1:9">
      <c r="A454" s="8" t="s">
        <v>438</v>
      </c>
      <c r="B454" s="8"/>
      <c r="C454" s="8"/>
      <c r="D454" s="8"/>
      <c r="E454" s="41"/>
      <c r="F454" s="41"/>
      <c r="G454" s="41"/>
      <c r="H454" s="9"/>
    </row>
    <row r="455" spans="1:9">
      <c r="A455" s="1"/>
      <c r="B455" s="10" t="s">
        <v>439</v>
      </c>
      <c r="C455" s="10"/>
      <c r="D455" s="10"/>
      <c r="E455" s="10"/>
      <c r="F455" s="10"/>
      <c r="G455" s="10"/>
      <c r="H455" s="9"/>
    </row>
    <row r="456" spans="1:9">
      <c r="A456" s="1"/>
      <c r="B456" s="1"/>
      <c r="C456" s="13" t="s">
        <v>440</v>
      </c>
      <c r="D456" s="13"/>
      <c r="E456" s="13"/>
      <c r="F456" s="13"/>
      <c r="G456" s="13"/>
      <c r="H456" s="9"/>
    </row>
    <row r="457" spans="1:9">
      <c r="A457" s="1"/>
      <c r="B457" s="1"/>
      <c r="C457" s="21"/>
      <c r="D457" s="21" t="s">
        <v>441</v>
      </c>
      <c r="E457" s="22"/>
      <c r="F457" s="22"/>
      <c r="G457" s="22"/>
      <c r="H457" s="9"/>
    </row>
    <row r="458" spans="1:9">
      <c r="A458" s="1"/>
      <c r="B458" s="1"/>
      <c r="C458" s="1"/>
      <c r="D458" s="39">
        <v>223</v>
      </c>
      <c r="E458" s="17" t="s">
        <v>442</v>
      </c>
      <c r="F458" s="17"/>
      <c r="G458" s="17" t="s">
        <v>525</v>
      </c>
      <c r="H458" s="17" t="s">
        <v>525</v>
      </c>
      <c r="I458" s="17" t="s">
        <v>525</v>
      </c>
    </row>
    <row r="459" spans="1:9">
      <c r="A459" s="1"/>
      <c r="B459" s="1"/>
      <c r="C459" s="1"/>
      <c r="D459" s="39">
        <v>224</v>
      </c>
      <c r="E459" s="17" t="s">
        <v>443</v>
      </c>
      <c r="F459" s="17"/>
      <c r="G459" s="17" t="s">
        <v>525</v>
      </c>
      <c r="H459" s="17" t="s">
        <v>525</v>
      </c>
      <c r="I459" s="17" t="s">
        <v>525</v>
      </c>
    </row>
    <row r="460" spans="1:9">
      <c r="A460" s="1"/>
      <c r="B460" s="1"/>
      <c r="C460" s="1"/>
      <c r="D460" s="39">
        <v>225</v>
      </c>
      <c r="E460" s="17" t="s">
        <v>444</v>
      </c>
      <c r="F460" s="17"/>
      <c r="G460" s="17" t="s">
        <v>508</v>
      </c>
      <c r="H460" s="9" t="s">
        <v>581</v>
      </c>
    </row>
    <row r="461" spans="1:9">
      <c r="A461" s="1"/>
      <c r="B461" s="1"/>
      <c r="C461" s="28" t="s">
        <v>445</v>
      </c>
      <c r="D461" s="45"/>
      <c r="E461" s="45"/>
      <c r="F461" s="45"/>
      <c r="G461" s="45"/>
      <c r="H461" s="9"/>
    </row>
    <row r="462" spans="1:9">
      <c r="A462" s="1"/>
      <c r="B462" s="1"/>
      <c r="C462" s="45"/>
      <c r="D462" s="28" t="s">
        <v>446</v>
      </c>
      <c r="E462" s="31"/>
      <c r="F462" s="31"/>
      <c r="G462" s="31"/>
      <c r="H462" s="9"/>
    </row>
    <row r="463" spans="1:9">
      <c r="A463" s="1"/>
      <c r="B463" s="1"/>
      <c r="C463" s="1"/>
      <c r="D463" s="16">
        <v>226</v>
      </c>
      <c r="E463" s="17" t="s">
        <v>447</v>
      </c>
      <c r="F463" s="17"/>
      <c r="G463" s="17" t="s">
        <v>490</v>
      </c>
      <c r="H463" s="9" t="s">
        <v>488</v>
      </c>
      <c r="I463" t="s">
        <v>491</v>
      </c>
    </row>
    <row r="464" spans="1:9">
      <c r="A464" s="1"/>
      <c r="B464" s="1"/>
      <c r="C464" s="1"/>
      <c r="D464" s="16">
        <v>227</v>
      </c>
      <c r="E464" s="41" t="s">
        <v>448</v>
      </c>
      <c r="F464" s="41"/>
      <c r="G464" s="17" t="s">
        <v>490</v>
      </c>
      <c r="H464" s="9" t="s">
        <v>488</v>
      </c>
      <c r="I464" t="s">
        <v>491</v>
      </c>
    </row>
    <row r="465" spans="1:9">
      <c r="A465" s="1"/>
      <c r="B465" s="1"/>
      <c r="C465" s="1"/>
      <c r="D465" s="16">
        <v>228</v>
      </c>
      <c r="E465" s="17" t="s">
        <v>449</v>
      </c>
      <c r="F465" s="17"/>
      <c r="G465" s="17" t="s">
        <v>490</v>
      </c>
      <c r="H465" s="9" t="s">
        <v>488</v>
      </c>
      <c r="I465" t="s">
        <v>491</v>
      </c>
    </row>
    <row r="466" spans="1:9">
      <c r="A466" s="1"/>
      <c r="B466" s="1"/>
      <c r="C466" s="1"/>
      <c r="D466" s="16">
        <v>229</v>
      </c>
      <c r="E466" s="53" t="s">
        <v>450</v>
      </c>
      <c r="F466" s="53"/>
      <c r="G466" s="17" t="s">
        <v>490</v>
      </c>
      <c r="H466" s="9" t="s">
        <v>488</v>
      </c>
      <c r="I466" t="s">
        <v>491</v>
      </c>
    </row>
    <row r="467" spans="1:9">
      <c r="A467" s="1"/>
      <c r="B467" s="1"/>
      <c r="C467" s="1"/>
      <c r="D467" s="16">
        <v>230</v>
      </c>
      <c r="E467" s="17" t="s">
        <v>451</v>
      </c>
      <c r="F467" s="17"/>
      <c r="G467" s="17" t="s">
        <v>490</v>
      </c>
      <c r="H467" s="9" t="s">
        <v>488</v>
      </c>
      <c r="I467" t="s">
        <v>491</v>
      </c>
    </row>
    <row r="468" spans="1:9">
      <c r="A468" s="1"/>
      <c r="B468" s="1"/>
      <c r="C468" s="1"/>
      <c r="D468" s="16">
        <v>231</v>
      </c>
      <c r="E468" s="24" t="s">
        <v>452</v>
      </c>
      <c r="F468" s="24"/>
      <c r="G468" s="17" t="s">
        <v>490</v>
      </c>
      <c r="H468" s="9" t="s">
        <v>488</v>
      </c>
      <c r="I468" t="s">
        <v>491</v>
      </c>
    </row>
    <row r="469" spans="1:9">
      <c r="A469" s="1"/>
      <c r="B469" s="1"/>
      <c r="C469" s="1"/>
      <c r="D469" s="16">
        <v>232</v>
      </c>
      <c r="E469" s="17" t="s">
        <v>453</v>
      </c>
      <c r="F469" s="17"/>
      <c r="G469" s="17" t="s">
        <v>490</v>
      </c>
      <c r="H469" s="9" t="s">
        <v>488</v>
      </c>
      <c r="I469" t="s">
        <v>491</v>
      </c>
    </row>
    <row r="470" spans="1:9" ht="26.25">
      <c r="A470" s="1"/>
      <c r="B470" s="1"/>
      <c r="C470" s="1"/>
      <c r="D470" s="30">
        <v>233</v>
      </c>
      <c r="E470" s="41" t="s">
        <v>454</v>
      </c>
      <c r="F470" s="41"/>
      <c r="G470" s="17" t="s">
        <v>490</v>
      </c>
      <c r="H470" s="9" t="s">
        <v>488</v>
      </c>
      <c r="I470" t="s">
        <v>491</v>
      </c>
    </row>
    <row r="471" spans="1:9">
      <c r="A471" s="1"/>
      <c r="B471" s="10" t="s">
        <v>455</v>
      </c>
      <c r="C471" s="10"/>
      <c r="D471" s="10"/>
      <c r="E471" s="10"/>
      <c r="F471" s="10"/>
      <c r="G471" s="10"/>
      <c r="H471" s="9"/>
    </row>
    <row r="472" spans="1:9">
      <c r="A472" s="1"/>
      <c r="B472" s="1"/>
      <c r="C472" s="13" t="s">
        <v>456</v>
      </c>
      <c r="D472" s="13"/>
      <c r="E472" s="13"/>
      <c r="F472" s="13"/>
      <c r="G472" s="13"/>
      <c r="H472" s="9"/>
    </row>
    <row r="473" spans="1:9">
      <c r="A473" s="1"/>
      <c r="B473" s="1"/>
      <c r="C473" s="21"/>
      <c r="D473" s="21" t="s">
        <v>457</v>
      </c>
      <c r="E473" s="22"/>
      <c r="F473" s="22"/>
      <c r="G473" s="22"/>
      <c r="H473" s="9"/>
    </row>
    <row r="474" spans="1:9">
      <c r="A474" s="1"/>
      <c r="B474" s="1"/>
      <c r="C474" s="1"/>
      <c r="D474" s="16">
        <v>234</v>
      </c>
      <c r="E474" s="17" t="s">
        <v>458</v>
      </c>
      <c r="F474" s="17"/>
      <c r="G474" s="17" t="s">
        <v>505</v>
      </c>
      <c r="H474" s="9" t="s">
        <v>510</v>
      </c>
      <c r="I474" t="s">
        <v>582</v>
      </c>
    </row>
    <row r="475" spans="1:9">
      <c r="A475" s="1"/>
      <c r="B475" s="1"/>
      <c r="C475" s="1"/>
      <c r="D475" s="16">
        <v>235</v>
      </c>
      <c r="E475" s="41" t="s">
        <v>459</v>
      </c>
      <c r="F475" s="41"/>
      <c r="G475" s="17" t="s">
        <v>505</v>
      </c>
      <c r="H475" s="9" t="s">
        <v>510</v>
      </c>
      <c r="I475" t="s">
        <v>582</v>
      </c>
    </row>
    <row r="476" spans="1:9">
      <c r="A476" s="1"/>
      <c r="B476" s="1"/>
      <c r="C476" s="13" t="s">
        <v>460</v>
      </c>
      <c r="D476" s="13"/>
      <c r="E476" s="13"/>
      <c r="F476" s="13"/>
      <c r="G476" s="13"/>
      <c r="H476" s="9"/>
    </row>
    <row r="477" spans="1:9">
      <c r="A477" s="1"/>
      <c r="B477" s="1"/>
      <c r="C477" s="21"/>
      <c r="D477" s="21" t="s">
        <v>461</v>
      </c>
      <c r="E477" s="22"/>
      <c r="F477" s="22"/>
      <c r="G477" s="22"/>
      <c r="H477" s="9"/>
    </row>
    <row r="478" spans="1:9" ht="26.25">
      <c r="A478" s="1"/>
      <c r="B478" s="1"/>
      <c r="C478" s="1"/>
      <c r="D478" s="16">
        <v>236</v>
      </c>
      <c r="E478" s="17" t="s">
        <v>462</v>
      </c>
      <c r="F478" s="17"/>
      <c r="G478" s="17" t="s">
        <v>512</v>
      </c>
      <c r="H478" s="9" t="s">
        <v>568</v>
      </c>
      <c r="I478" t="s">
        <v>510</v>
      </c>
    </row>
    <row r="479" spans="1:9">
      <c r="A479" s="1"/>
      <c r="B479" s="10" t="s">
        <v>463</v>
      </c>
      <c r="C479" s="10"/>
      <c r="D479" s="10"/>
      <c r="E479" s="10"/>
      <c r="F479" s="10"/>
      <c r="G479" s="10"/>
      <c r="H479" s="9"/>
    </row>
    <row r="480" spans="1:9">
      <c r="A480" s="1"/>
      <c r="B480" s="1"/>
      <c r="C480" s="13" t="s">
        <v>464</v>
      </c>
      <c r="D480" s="13"/>
      <c r="E480" s="13"/>
      <c r="F480" s="13"/>
      <c r="G480" s="13"/>
      <c r="H480" s="9"/>
    </row>
    <row r="481" spans="1:8">
      <c r="A481" s="1"/>
      <c r="B481" s="1"/>
      <c r="C481" s="1"/>
      <c r="D481" s="21" t="s">
        <v>465</v>
      </c>
      <c r="E481" s="17"/>
      <c r="F481" s="17"/>
      <c r="G481" s="17"/>
      <c r="H481" s="9"/>
    </row>
    <row r="482" spans="1:8" ht="38.25">
      <c r="A482" s="1"/>
      <c r="B482" s="1"/>
      <c r="C482" s="1"/>
      <c r="D482" s="16">
        <v>237</v>
      </c>
      <c r="E482" s="24" t="s">
        <v>466</v>
      </c>
      <c r="F482" s="24"/>
      <c r="G482" s="70" t="s">
        <v>588</v>
      </c>
      <c r="H482" s="9"/>
    </row>
    <row r="483" spans="1:8">
      <c r="A483" s="1"/>
      <c r="B483" s="10" t="s">
        <v>467</v>
      </c>
      <c r="C483" s="10"/>
      <c r="D483" s="10"/>
      <c r="E483" s="10"/>
      <c r="F483" s="10"/>
      <c r="G483" s="10"/>
      <c r="H483" s="9"/>
    </row>
    <row r="484" spans="1:8">
      <c r="A484" s="1"/>
      <c r="B484" s="1"/>
      <c r="C484" s="13" t="s">
        <v>468</v>
      </c>
      <c r="D484" s="13"/>
      <c r="E484" s="13"/>
      <c r="F484" s="13"/>
      <c r="G484" s="13"/>
      <c r="H484" s="9"/>
    </row>
    <row r="485" spans="1:8">
      <c r="A485" s="1"/>
      <c r="B485" s="1"/>
      <c r="C485" s="21"/>
      <c r="D485" s="21" t="s">
        <v>469</v>
      </c>
      <c r="E485" s="22"/>
      <c r="F485" s="22"/>
      <c r="G485" s="22"/>
      <c r="H485" s="9"/>
    </row>
    <row r="486" spans="1:8" ht="26.25">
      <c r="A486" s="57"/>
      <c r="B486" s="57"/>
      <c r="C486" s="57"/>
      <c r="D486" s="58">
        <v>238</v>
      </c>
      <c r="E486" s="59" t="s">
        <v>470</v>
      </c>
      <c r="F486" s="60"/>
      <c r="G486" s="60" t="s">
        <v>583</v>
      </c>
      <c r="H486" s="9"/>
    </row>
    <row r="487" spans="1:8">
      <c r="E487" s="26"/>
      <c r="F487" s="26"/>
      <c r="G487" s="26"/>
    </row>
    <row r="488" spans="1:8">
      <c r="E488" s="26"/>
      <c r="F488" s="26"/>
      <c r="G488" s="26"/>
    </row>
    <row r="489" spans="1:8">
      <c r="E489" s="26"/>
      <c r="F489" s="26"/>
      <c r="G489" s="26"/>
    </row>
    <row r="490" spans="1:8">
      <c r="E490" s="26"/>
      <c r="F490" s="26"/>
      <c r="G490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une</vt:lpstr>
      <vt:lpstr>tseg salbariin jagsaalt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Bayarbileg</dc:creator>
  <cp:lastModifiedBy>User</cp:lastModifiedBy>
  <cp:lastPrinted>2014-12-22T03:53:46Z</cp:lastPrinted>
  <dcterms:created xsi:type="dcterms:W3CDTF">2014-12-16T08:14:34Z</dcterms:created>
  <dcterms:modified xsi:type="dcterms:W3CDTF">2016-01-21T06:51:19Z</dcterms:modified>
</cp:coreProperties>
</file>