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975" windowHeight="1171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118" i="1"/>
  <c r="L113"/>
  <c r="L108"/>
  <c r="L102"/>
  <c r="L97"/>
  <c r="L91"/>
  <c r="L84"/>
  <c r="L79"/>
  <c r="L71"/>
  <c r="L65"/>
  <c r="L60"/>
  <c r="L55"/>
  <c r="L49"/>
  <c r="L43"/>
  <c r="L36"/>
  <c r="L30"/>
  <c r="L23"/>
  <c r="L16"/>
  <c r="L11"/>
  <c r="L4"/>
  <c r="K118"/>
  <c r="J118"/>
  <c r="I118"/>
  <c r="H118"/>
  <c r="G118"/>
  <c r="F118"/>
  <c r="E118"/>
  <c r="D118"/>
  <c r="C118"/>
  <c r="K113"/>
  <c r="J113"/>
  <c r="I113"/>
  <c r="H113"/>
  <c r="G113"/>
  <c r="F113"/>
  <c r="E113"/>
  <c r="D113"/>
  <c r="C113"/>
  <c r="K108"/>
  <c r="J108"/>
  <c r="I108"/>
  <c r="H108"/>
  <c r="G108"/>
  <c r="F108"/>
  <c r="E108"/>
  <c r="D108"/>
  <c r="C108"/>
  <c r="K102"/>
  <c r="J102"/>
  <c r="I102"/>
  <c r="H102"/>
  <c r="G102"/>
  <c r="F102"/>
  <c r="E102"/>
  <c r="D102"/>
  <c r="C102"/>
  <c r="K97"/>
  <c r="J97"/>
  <c r="I97"/>
  <c r="H97"/>
  <c r="G97"/>
  <c r="F97"/>
  <c r="E97"/>
  <c r="D97"/>
  <c r="C97"/>
  <c r="K91"/>
  <c r="J91"/>
  <c r="I91"/>
  <c r="H91"/>
  <c r="G91"/>
  <c r="F91"/>
  <c r="E91"/>
  <c r="D91"/>
  <c r="C91"/>
  <c r="K84"/>
  <c r="J84"/>
  <c r="I84"/>
  <c r="H84"/>
  <c r="G84"/>
  <c r="F84"/>
  <c r="E84"/>
  <c r="D84"/>
  <c r="C84"/>
  <c r="K79"/>
  <c r="J79"/>
  <c r="I79"/>
  <c r="H79"/>
  <c r="G79"/>
  <c r="F79"/>
  <c r="E79"/>
  <c r="D79"/>
  <c r="C79"/>
  <c r="K71"/>
  <c r="J71"/>
  <c r="I71"/>
  <c r="H71"/>
  <c r="G71"/>
  <c r="F71"/>
  <c r="E71"/>
  <c r="D71"/>
  <c r="C71"/>
  <c r="K65"/>
  <c r="J65"/>
  <c r="I65"/>
  <c r="H65"/>
  <c r="G65"/>
  <c r="F65"/>
  <c r="E65"/>
  <c r="D65"/>
  <c r="C65"/>
  <c r="K60"/>
  <c r="J60"/>
  <c r="I60"/>
  <c r="H60"/>
  <c r="G60"/>
  <c r="F60"/>
  <c r="E60"/>
  <c r="D60"/>
  <c r="C60"/>
  <c r="K55"/>
  <c r="J55"/>
  <c r="I55"/>
  <c r="H55"/>
  <c r="G55"/>
  <c r="F55"/>
  <c r="E55"/>
  <c r="D55"/>
  <c r="C55"/>
  <c r="K49"/>
  <c r="J49"/>
  <c r="I49"/>
  <c r="H49"/>
  <c r="G49"/>
  <c r="F49"/>
  <c r="E49"/>
  <c r="D49"/>
  <c r="C49"/>
  <c r="K43"/>
  <c r="J43"/>
  <c r="I43"/>
  <c r="H43"/>
  <c r="G43"/>
  <c r="F43"/>
  <c r="E43"/>
  <c r="D43"/>
  <c r="C43"/>
  <c r="K36"/>
  <c r="J36"/>
  <c r="I36"/>
  <c r="H36"/>
  <c r="G36"/>
  <c r="F36"/>
  <c r="E36"/>
  <c r="D36"/>
  <c r="C36"/>
  <c r="K30"/>
  <c r="J30"/>
  <c r="I30"/>
  <c r="H30"/>
  <c r="G30"/>
  <c r="F30"/>
  <c r="E30"/>
  <c r="D30"/>
  <c r="C30"/>
  <c r="K23"/>
  <c r="J23"/>
  <c r="I23"/>
  <c r="H23"/>
  <c r="G23"/>
  <c r="F23"/>
  <c r="E23"/>
  <c r="D23"/>
  <c r="C23"/>
  <c r="K16"/>
  <c r="J16"/>
  <c r="I16"/>
  <c r="H16"/>
  <c r="G16"/>
  <c r="F16"/>
  <c r="E16"/>
  <c r="D16"/>
  <c r="C16"/>
  <c r="K11"/>
  <c r="J11"/>
  <c r="I11"/>
  <c r="H11"/>
  <c r="G11"/>
  <c r="F11"/>
  <c r="E11"/>
  <c r="D11"/>
  <c r="C11"/>
  <c r="K4"/>
  <c r="J4"/>
  <c r="I4"/>
  <c r="H4"/>
  <c r="G4"/>
  <c r="F4"/>
  <c r="E4"/>
  <c r="D4"/>
  <c r="C4"/>
  <c r="L128" l="1"/>
  <c r="F128"/>
  <c r="J128"/>
  <c r="C128"/>
  <c r="G128"/>
  <c r="K128"/>
  <c r="I128"/>
  <c r="E128"/>
  <c r="D128"/>
  <c r="H128"/>
</calcChain>
</file>

<file path=xl/sharedStrings.xml><?xml version="1.0" encoding="utf-8"?>
<sst xmlns="http://schemas.openxmlformats.org/spreadsheetml/2006/main" count="140" uniqueCount="123">
  <si>
    <t>Д,Д</t>
  </si>
  <si>
    <t>Сумын   нэр</t>
  </si>
  <si>
    <t>Галуут</t>
  </si>
  <si>
    <t xml:space="preserve"> </t>
  </si>
  <si>
    <t>Хайрхан</t>
  </si>
  <si>
    <t>Сүмбэр</t>
  </si>
  <si>
    <t>Үнэгт</t>
  </si>
  <si>
    <t>Баяннуур</t>
  </si>
  <si>
    <t>Мандал</t>
  </si>
  <si>
    <t>Баянхошуу</t>
  </si>
  <si>
    <t>Баян-Овоо</t>
  </si>
  <si>
    <t>Мандалхайрхан</t>
  </si>
  <si>
    <t>Уранхайрхан</t>
  </si>
  <si>
    <t>Асгамба</t>
  </si>
  <si>
    <t>Хөхбүрд</t>
  </si>
  <si>
    <t>Эрдэнэцогт</t>
  </si>
  <si>
    <t>Сэнжит</t>
  </si>
  <si>
    <t>Ямаат</t>
  </si>
  <si>
    <t>Өвгөнжаргалант</t>
  </si>
  <si>
    <t>Жанжин</t>
  </si>
  <si>
    <t>Цагаан дэнж</t>
  </si>
  <si>
    <t>Эрхт</t>
  </si>
  <si>
    <t>Өлзийт</t>
  </si>
  <si>
    <t>Бурхант</t>
  </si>
  <si>
    <t>Байн ам</t>
  </si>
  <si>
    <t>Ёлын ам</t>
  </si>
  <si>
    <t>Хутаг урт</t>
  </si>
  <si>
    <t>Бийрийн уулзвар</t>
  </si>
  <si>
    <t>Улаан уул</t>
  </si>
  <si>
    <t>Жинст</t>
  </si>
  <si>
    <t>Уу  булан</t>
  </si>
  <si>
    <t>Хүйс</t>
  </si>
  <si>
    <t>Хөнөг</t>
  </si>
  <si>
    <t>Цагаан ус</t>
  </si>
  <si>
    <t>Бодь</t>
  </si>
  <si>
    <t>Богд</t>
  </si>
  <si>
    <t>Луугар</t>
  </si>
  <si>
    <t>Гурван гол</t>
  </si>
  <si>
    <t>Алтай</t>
  </si>
  <si>
    <t>Буянт</t>
  </si>
  <si>
    <t>Цэлгэр</t>
  </si>
  <si>
    <t>Хориулт</t>
  </si>
  <si>
    <t>Баянлиг</t>
  </si>
  <si>
    <t>Халбагант</t>
  </si>
  <si>
    <t>Баян Аараг</t>
  </si>
  <si>
    <t>Бага баян</t>
  </si>
  <si>
    <t>Их баян</t>
  </si>
  <si>
    <t>Хатан суудал</t>
  </si>
  <si>
    <t>Баянговь</t>
  </si>
  <si>
    <t>Хэлтгий булаг</t>
  </si>
  <si>
    <t>Өрхт</t>
  </si>
  <si>
    <t>Залаа</t>
  </si>
  <si>
    <t>Цоохор</t>
  </si>
  <si>
    <t>Өргөн</t>
  </si>
  <si>
    <t>Шинэжинст</t>
  </si>
  <si>
    <t>Зараа</t>
  </si>
  <si>
    <t>Уртын гол</t>
  </si>
  <si>
    <t>Эрдэнэшанд</t>
  </si>
  <si>
    <t>Эхэн хавцгай</t>
  </si>
  <si>
    <t>Баян-Өндөр</t>
  </si>
  <si>
    <t>Улаан үзүүр</t>
  </si>
  <si>
    <t>Элгэн</t>
  </si>
  <si>
    <t>Булган</t>
  </si>
  <si>
    <t>Идрэн</t>
  </si>
  <si>
    <t>Баянцагаан</t>
  </si>
  <si>
    <t>Гичгэнэ</t>
  </si>
  <si>
    <t>Дэлгэрэх</t>
  </si>
  <si>
    <t>Цэцэн</t>
  </si>
  <si>
    <t>Жаргалант</t>
  </si>
  <si>
    <t>Баянбулаг</t>
  </si>
  <si>
    <t>Баацагаан</t>
  </si>
  <si>
    <t>Оройн бууц</t>
  </si>
  <si>
    <t>Буйлсан</t>
  </si>
  <si>
    <t>Могой</t>
  </si>
  <si>
    <t>Товгор</t>
  </si>
  <si>
    <t>Зүүн хаяа</t>
  </si>
  <si>
    <t>баянсайр</t>
  </si>
  <si>
    <t>Бөмбөгөр</t>
  </si>
  <si>
    <t>Улаан сайр</t>
  </si>
  <si>
    <t>Хөх толгой</t>
  </si>
  <si>
    <t>Бургас</t>
  </si>
  <si>
    <t>Задгай</t>
  </si>
  <si>
    <t>Бууцагаан</t>
  </si>
  <si>
    <t>Тэмээт</t>
  </si>
  <si>
    <t>Баян</t>
  </si>
  <si>
    <t>Баянбүрд</t>
  </si>
  <si>
    <t>Наран</t>
  </si>
  <si>
    <t>Хүрээмарал</t>
  </si>
  <si>
    <t>Хөх бүрд</t>
  </si>
  <si>
    <t>Сонор</t>
  </si>
  <si>
    <t>Норовлин</t>
  </si>
  <si>
    <t>Цорж</t>
  </si>
  <si>
    <t>Дэлгэрмөрөн</t>
  </si>
  <si>
    <t>Сангийн далай</t>
  </si>
  <si>
    <t>Хангал</t>
  </si>
  <si>
    <t>Бүрд</t>
  </si>
  <si>
    <t>Гурванбулаг</t>
  </si>
  <si>
    <t>Цэнгэл</t>
  </si>
  <si>
    <t>Давааны ам</t>
  </si>
  <si>
    <t>Буга</t>
  </si>
  <si>
    <t>Хөвийн ам</t>
  </si>
  <si>
    <t>Пионер толгой</t>
  </si>
  <si>
    <t>Заг</t>
  </si>
  <si>
    <t>Баян булаг</t>
  </si>
  <si>
    <t>Залаа овоо</t>
  </si>
  <si>
    <t>Чандмань овоо</t>
  </si>
  <si>
    <t>Баян Улаан</t>
  </si>
  <si>
    <t>Нам толгой</t>
  </si>
  <si>
    <t>Өлзийт Өндөр</t>
  </si>
  <si>
    <t xml:space="preserve">Хөндлөн булаг </t>
  </si>
  <si>
    <t>Эмээл толгой</t>
  </si>
  <si>
    <t>Баянхонгор</t>
  </si>
  <si>
    <t>Номгон</t>
  </si>
  <si>
    <t>Эрдэнэмандал</t>
  </si>
  <si>
    <t>Дуурсах</t>
  </si>
  <si>
    <t>Угалз</t>
  </si>
  <si>
    <t>Цагаан чулуут</t>
  </si>
  <si>
    <t>Гэгээн шавь</t>
  </si>
  <si>
    <t>Цахир</t>
  </si>
  <si>
    <t>Шаргалжуут</t>
  </si>
  <si>
    <t>Есөнбулаг</t>
  </si>
  <si>
    <t>Дүн</t>
  </si>
  <si>
    <t xml:space="preserve">Баянхонгор  аймгийн    2005-2014   малын  тоо   сум, багаар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</si>
</sst>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0" fillId="0" borderId="1" xfId="0" applyFill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29"/>
  <sheetViews>
    <sheetView tabSelected="1" workbookViewId="0">
      <selection activeCell="L128" sqref="L128"/>
    </sheetView>
  </sheetViews>
  <sheetFormatPr defaultRowHeight="15"/>
  <cols>
    <col min="1" max="1" width="5.28515625" customWidth="1"/>
    <col min="2" max="2" width="18" customWidth="1"/>
    <col min="3" max="3" width="8.5703125" customWidth="1"/>
  </cols>
  <sheetData>
    <row r="1" spans="1:13" ht="18.75">
      <c r="A1" s="1"/>
      <c r="B1" s="1"/>
      <c r="C1" s="13" t="s">
        <v>122</v>
      </c>
      <c r="D1" s="13"/>
      <c r="E1" s="13"/>
      <c r="F1" s="13"/>
      <c r="G1" s="13"/>
      <c r="H1" s="13"/>
      <c r="I1" s="13"/>
      <c r="J1" s="13"/>
      <c r="K1" s="12"/>
      <c r="L1" s="12"/>
      <c r="M1" s="12"/>
    </row>
    <row r="3" spans="1:13">
      <c r="A3" s="2" t="s">
        <v>0</v>
      </c>
      <c r="B3" s="3" t="s">
        <v>1</v>
      </c>
      <c r="C3" s="2">
        <v>2005</v>
      </c>
      <c r="D3" s="2">
        <v>2006</v>
      </c>
      <c r="E3" s="2">
        <v>2007</v>
      </c>
      <c r="F3" s="2">
        <v>2008</v>
      </c>
      <c r="G3" s="2">
        <v>2009</v>
      </c>
      <c r="H3" s="2">
        <v>2010</v>
      </c>
      <c r="I3" s="2">
        <v>2011</v>
      </c>
      <c r="J3" s="2">
        <v>2012</v>
      </c>
      <c r="K3" s="2">
        <v>2013</v>
      </c>
      <c r="L3" s="2">
        <v>2014</v>
      </c>
    </row>
    <row r="4" spans="1:13" s="5" customFormat="1">
      <c r="A4" s="4">
        <v>1</v>
      </c>
      <c r="B4" s="2" t="s">
        <v>2</v>
      </c>
      <c r="C4" s="2">
        <f>SUM(C5:C10)</f>
        <v>99316</v>
      </c>
      <c r="D4" s="2">
        <f>SUM(D5:D10)</f>
        <v>121273</v>
      </c>
      <c r="E4" s="2">
        <f t="shared" ref="E4:L4" si="0">SUM(E5:E10)</f>
        <v>139396</v>
      </c>
      <c r="F4" s="2">
        <f t="shared" si="0"/>
        <v>163743</v>
      </c>
      <c r="G4" s="2">
        <f t="shared" si="0"/>
        <v>172788</v>
      </c>
      <c r="H4" s="2">
        <f t="shared" si="0"/>
        <v>141842</v>
      </c>
      <c r="I4" s="2">
        <f t="shared" si="0"/>
        <v>158809</v>
      </c>
      <c r="J4" s="2">
        <f t="shared" si="0"/>
        <v>184508</v>
      </c>
      <c r="K4" s="2">
        <f t="shared" si="0"/>
        <v>183584</v>
      </c>
      <c r="L4" s="2">
        <f t="shared" si="0"/>
        <v>207935</v>
      </c>
    </row>
    <row r="5" spans="1:13">
      <c r="A5" s="6" t="s">
        <v>3</v>
      </c>
      <c r="B5" s="7" t="s">
        <v>4</v>
      </c>
      <c r="C5" s="7">
        <v>16704</v>
      </c>
      <c r="D5" s="7">
        <v>21365</v>
      </c>
      <c r="E5" s="7">
        <v>25362</v>
      </c>
      <c r="F5" s="7">
        <v>31533</v>
      </c>
      <c r="G5" s="7">
        <v>37101</v>
      </c>
      <c r="H5" s="7">
        <v>30513</v>
      </c>
      <c r="I5" s="7">
        <v>33761</v>
      </c>
      <c r="J5" s="7">
        <v>40122</v>
      </c>
      <c r="K5" s="7">
        <v>39260</v>
      </c>
      <c r="L5" s="11">
        <v>45791</v>
      </c>
    </row>
    <row r="6" spans="1:13">
      <c r="A6" s="6" t="s">
        <v>3</v>
      </c>
      <c r="B6" s="7" t="s">
        <v>5</v>
      </c>
      <c r="C6" s="7">
        <v>22476</v>
      </c>
      <c r="D6" s="7">
        <v>29498</v>
      </c>
      <c r="E6" s="7">
        <v>36871</v>
      </c>
      <c r="F6" s="7">
        <v>45291</v>
      </c>
      <c r="G6" s="7">
        <v>45803</v>
      </c>
      <c r="H6" s="7">
        <v>35318</v>
      </c>
      <c r="I6" s="7">
        <v>41241</v>
      </c>
      <c r="J6" s="7">
        <v>47517</v>
      </c>
      <c r="K6" s="7">
        <v>46054</v>
      </c>
      <c r="L6" s="11">
        <v>51848</v>
      </c>
    </row>
    <row r="7" spans="1:13">
      <c r="A7" s="6" t="s">
        <v>3</v>
      </c>
      <c r="B7" s="7" t="s">
        <v>6</v>
      </c>
      <c r="C7" s="7">
        <v>25040</v>
      </c>
      <c r="D7" s="7">
        <v>26655</v>
      </c>
      <c r="E7" s="7">
        <v>30833</v>
      </c>
      <c r="F7" s="7">
        <v>35420</v>
      </c>
      <c r="G7" s="7">
        <v>34662</v>
      </c>
      <c r="H7" s="7">
        <v>29824</v>
      </c>
      <c r="I7" s="7">
        <v>34282</v>
      </c>
      <c r="J7" s="7">
        <v>41528</v>
      </c>
      <c r="K7" s="7">
        <v>40795</v>
      </c>
      <c r="L7" s="11">
        <v>46580</v>
      </c>
    </row>
    <row r="8" spans="1:13">
      <c r="A8" s="6" t="s">
        <v>3</v>
      </c>
      <c r="B8" s="7" t="s">
        <v>7</v>
      </c>
      <c r="C8" s="7">
        <v>16758</v>
      </c>
      <c r="D8" s="7">
        <v>19297</v>
      </c>
      <c r="E8" s="7">
        <v>21396</v>
      </c>
      <c r="F8" s="7">
        <v>23744</v>
      </c>
      <c r="G8" s="7">
        <v>23741</v>
      </c>
      <c r="H8" s="7">
        <v>19017</v>
      </c>
      <c r="I8" s="7">
        <v>19453</v>
      </c>
      <c r="J8" s="7">
        <v>21697</v>
      </c>
      <c r="K8" s="7">
        <v>22599</v>
      </c>
      <c r="L8" s="11">
        <v>24610</v>
      </c>
    </row>
    <row r="9" spans="1:13">
      <c r="A9" s="6" t="s">
        <v>3</v>
      </c>
      <c r="B9" s="7" t="s">
        <v>8</v>
      </c>
      <c r="C9" s="7">
        <v>10768</v>
      </c>
      <c r="D9" s="7">
        <v>12877</v>
      </c>
      <c r="E9" s="7">
        <v>13807</v>
      </c>
      <c r="F9" s="7">
        <v>16708</v>
      </c>
      <c r="G9" s="7">
        <v>20782</v>
      </c>
      <c r="H9" s="7">
        <v>18496</v>
      </c>
      <c r="I9" s="7">
        <v>21243</v>
      </c>
      <c r="J9" s="7">
        <v>23510</v>
      </c>
      <c r="K9" s="7">
        <v>24484</v>
      </c>
      <c r="L9" s="11">
        <v>26600</v>
      </c>
    </row>
    <row r="10" spans="1:13">
      <c r="A10" s="8" t="s">
        <v>3</v>
      </c>
      <c r="B10" s="7" t="s">
        <v>9</v>
      </c>
      <c r="C10" s="7">
        <v>7570</v>
      </c>
      <c r="D10" s="7">
        <v>11581</v>
      </c>
      <c r="E10" s="7">
        <v>11127</v>
      </c>
      <c r="F10" s="7">
        <v>11047</v>
      </c>
      <c r="G10" s="7">
        <v>10699</v>
      </c>
      <c r="H10" s="7">
        <v>8674</v>
      </c>
      <c r="I10" s="7">
        <v>8829</v>
      </c>
      <c r="J10" s="7">
        <v>10134</v>
      </c>
      <c r="K10" s="7">
        <v>10392</v>
      </c>
      <c r="L10" s="11">
        <v>12506</v>
      </c>
    </row>
    <row r="11" spans="1:13" s="5" customFormat="1">
      <c r="A11" s="9">
        <v>2</v>
      </c>
      <c r="B11" s="2" t="s">
        <v>10</v>
      </c>
      <c r="C11" s="2">
        <f>SUM(C12:C15)</f>
        <v>64849</v>
      </c>
      <c r="D11" s="2">
        <f>SUM(D12:D15)</f>
        <v>84106</v>
      </c>
      <c r="E11" s="2">
        <f t="shared" ref="E11:L11" si="1">SUM(E12:E15)</f>
        <v>105322</v>
      </c>
      <c r="F11" s="2">
        <f t="shared" si="1"/>
        <v>116926</v>
      </c>
      <c r="G11" s="2">
        <f t="shared" si="1"/>
        <v>131158</v>
      </c>
      <c r="H11" s="2">
        <f t="shared" si="1"/>
        <v>98023</v>
      </c>
      <c r="I11" s="2">
        <f t="shared" si="1"/>
        <v>131619</v>
      </c>
      <c r="J11" s="2">
        <f t="shared" si="1"/>
        <v>182183</v>
      </c>
      <c r="K11" s="2">
        <f t="shared" si="1"/>
        <v>180079</v>
      </c>
      <c r="L11" s="2">
        <f t="shared" si="1"/>
        <v>215911</v>
      </c>
    </row>
    <row r="12" spans="1:13">
      <c r="A12" s="6" t="s">
        <v>3</v>
      </c>
      <c r="B12" s="7" t="s">
        <v>11</v>
      </c>
      <c r="C12" s="7">
        <v>20789</v>
      </c>
      <c r="D12" s="7">
        <v>26595</v>
      </c>
      <c r="E12" s="7">
        <v>36196</v>
      </c>
      <c r="F12" s="7">
        <v>41872</v>
      </c>
      <c r="G12" s="7">
        <v>44122</v>
      </c>
      <c r="H12" s="7">
        <v>35041</v>
      </c>
      <c r="I12" s="7">
        <v>44188</v>
      </c>
      <c r="J12" s="7">
        <v>59111</v>
      </c>
      <c r="K12" s="7">
        <v>58637</v>
      </c>
      <c r="L12" s="11">
        <v>69962</v>
      </c>
    </row>
    <row r="13" spans="1:13">
      <c r="A13" s="6" t="s">
        <v>3</v>
      </c>
      <c r="B13" s="7" t="s">
        <v>12</v>
      </c>
      <c r="C13" s="7">
        <v>15199</v>
      </c>
      <c r="D13" s="7">
        <v>18193</v>
      </c>
      <c r="E13" s="7">
        <v>23588</v>
      </c>
      <c r="F13" s="7">
        <v>26856</v>
      </c>
      <c r="G13" s="7">
        <v>32243</v>
      </c>
      <c r="H13" s="7">
        <v>22783</v>
      </c>
      <c r="I13" s="7">
        <v>38811</v>
      </c>
      <c r="J13" s="7">
        <v>54789</v>
      </c>
      <c r="K13" s="7">
        <v>61798</v>
      </c>
      <c r="L13" s="11">
        <v>70388</v>
      </c>
    </row>
    <row r="14" spans="1:13">
      <c r="A14" s="6" t="s">
        <v>3</v>
      </c>
      <c r="B14" s="7" t="s">
        <v>13</v>
      </c>
      <c r="C14" s="7">
        <v>18761</v>
      </c>
      <c r="D14" s="7">
        <v>25146</v>
      </c>
      <c r="E14" s="7">
        <v>28725</v>
      </c>
      <c r="F14" s="7">
        <v>28099</v>
      </c>
      <c r="G14" s="7">
        <v>32898</v>
      </c>
      <c r="H14" s="7">
        <v>25139</v>
      </c>
      <c r="I14" s="7">
        <v>28085</v>
      </c>
      <c r="J14" s="7">
        <v>39553</v>
      </c>
      <c r="K14" s="7">
        <v>34028</v>
      </c>
      <c r="L14" s="11">
        <v>43489</v>
      </c>
    </row>
    <row r="15" spans="1:13">
      <c r="A15" s="8" t="s">
        <v>3</v>
      </c>
      <c r="B15" s="7" t="s">
        <v>14</v>
      </c>
      <c r="C15" s="7">
        <v>10100</v>
      </c>
      <c r="D15" s="7">
        <v>14172</v>
      </c>
      <c r="E15" s="7">
        <v>16813</v>
      </c>
      <c r="F15" s="7">
        <v>20099</v>
      </c>
      <c r="G15" s="7">
        <v>21895</v>
      </c>
      <c r="H15" s="7">
        <v>15060</v>
      </c>
      <c r="I15" s="7">
        <v>20535</v>
      </c>
      <c r="J15" s="7">
        <v>28730</v>
      </c>
      <c r="K15" s="7">
        <v>25616</v>
      </c>
      <c r="L15" s="11">
        <v>32072</v>
      </c>
    </row>
    <row r="16" spans="1:13" s="5" customFormat="1">
      <c r="A16" s="9">
        <v>3</v>
      </c>
      <c r="B16" s="2" t="s">
        <v>15</v>
      </c>
      <c r="C16" s="2">
        <f>SUM(C17:C22)</f>
        <v>54270</v>
      </c>
      <c r="D16" s="2">
        <f>SUM(D17:D22)</f>
        <v>61630</v>
      </c>
      <c r="E16" s="2">
        <f t="shared" ref="E16:I16" si="2">SUM(E17:E22)</f>
        <v>74143</v>
      </c>
      <c r="F16" s="2">
        <f t="shared" si="2"/>
        <v>88866</v>
      </c>
      <c r="G16" s="2">
        <f t="shared" si="2"/>
        <v>98741</v>
      </c>
      <c r="H16" s="2">
        <f t="shared" si="2"/>
        <v>102290</v>
      </c>
      <c r="I16" s="2">
        <f t="shared" si="2"/>
        <v>109049</v>
      </c>
      <c r="J16" s="2">
        <f>SUM(J17:J22)</f>
        <v>124714</v>
      </c>
      <c r="K16" s="2">
        <f>SUM(K17:K22)</f>
        <v>131238</v>
      </c>
      <c r="L16" s="2">
        <f>SUM(L17:L22)</f>
        <v>149936</v>
      </c>
    </row>
    <row r="17" spans="1:12">
      <c r="A17" s="6"/>
      <c r="B17" s="7" t="s">
        <v>16</v>
      </c>
      <c r="C17" s="7">
        <v>11439</v>
      </c>
      <c r="D17" s="7">
        <v>12584</v>
      </c>
      <c r="E17" s="7">
        <v>16993</v>
      </c>
      <c r="F17" s="7">
        <v>21068</v>
      </c>
      <c r="G17" s="7">
        <v>22998</v>
      </c>
      <c r="H17" s="7">
        <v>23997</v>
      </c>
      <c r="I17" s="7">
        <v>27176</v>
      </c>
      <c r="J17" s="7">
        <v>30654</v>
      </c>
      <c r="K17" s="7">
        <v>30305</v>
      </c>
      <c r="L17" s="11">
        <v>34102</v>
      </c>
    </row>
    <row r="18" spans="1:12">
      <c r="A18" s="6"/>
      <c r="B18" s="7" t="s">
        <v>17</v>
      </c>
      <c r="C18" s="7">
        <v>8758</v>
      </c>
      <c r="D18" s="7">
        <v>10504</v>
      </c>
      <c r="E18" s="7">
        <v>11180</v>
      </c>
      <c r="F18" s="7">
        <v>12823</v>
      </c>
      <c r="G18" s="7">
        <v>14176</v>
      </c>
      <c r="H18" s="7">
        <v>16024</v>
      </c>
      <c r="I18" s="7">
        <v>17708</v>
      </c>
      <c r="J18" s="7">
        <v>20344</v>
      </c>
      <c r="K18" s="7">
        <v>23430</v>
      </c>
      <c r="L18" s="11">
        <v>26889</v>
      </c>
    </row>
    <row r="19" spans="1:12">
      <c r="A19" s="6"/>
      <c r="B19" s="7" t="s">
        <v>18</v>
      </c>
      <c r="C19" s="7">
        <v>13348</v>
      </c>
      <c r="D19" s="7">
        <v>14447</v>
      </c>
      <c r="E19" s="7">
        <v>18232</v>
      </c>
      <c r="F19" s="7">
        <v>20568</v>
      </c>
      <c r="G19" s="7">
        <v>23005</v>
      </c>
      <c r="H19" s="7">
        <v>25298</v>
      </c>
      <c r="I19" s="7">
        <v>25873</v>
      </c>
      <c r="J19" s="7">
        <v>15161</v>
      </c>
      <c r="K19" s="7">
        <v>16237</v>
      </c>
      <c r="L19" s="11">
        <v>20327</v>
      </c>
    </row>
    <row r="20" spans="1:12">
      <c r="A20" s="6"/>
      <c r="B20" s="7" t="s">
        <v>19</v>
      </c>
      <c r="C20" s="7">
        <v>14299</v>
      </c>
      <c r="D20" s="7">
        <v>16534</v>
      </c>
      <c r="E20" s="7">
        <v>18326</v>
      </c>
      <c r="F20" s="7">
        <v>21930</v>
      </c>
      <c r="G20" s="7">
        <v>24198</v>
      </c>
      <c r="H20" s="7">
        <v>24504</v>
      </c>
      <c r="I20" s="7">
        <v>25156</v>
      </c>
      <c r="J20" s="7">
        <v>29207</v>
      </c>
      <c r="K20" s="7">
        <v>32074</v>
      </c>
      <c r="L20" s="11">
        <v>36183</v>
      </c>
    </row>
    <row r="21" spans="1:12">
      <c r="A21" s="6"/>
      <c r="B21" s="7" t="s">
        <v>20</v>
      </c>
      <c r="C21" s="7">
        <v>6426</v>
      </c>
      <c r="D21" s="7">
        <v>7561</v>
      </c>
      <c r="E21" s="7">
        <v>9412</v>
      </c>
      <c r="F21" s="7">
        <v>12477</v>
      </c>
      <c r="G21" s="7">
        <v>14364</v>
      </c>
      <c r="H21" s="7">
        <v>12467</v>
      </c>
      <c r="I21" s="7">
        <v>13136</v>
      </c>
      <c r="J21" s="7">
        <v>13834</v>
      </c>
      <c r="K21" s="7">
        <v>13637</v>
      </c>
      <c r="L21" s="11">
        <v>16028</v>
      </c>
    </row>
    <row r="22" spans="1:12">
      <c r="A22" s="8"/>
      <c r="B22" s="7" t="s">
        <v>21</v>
      </c>
      <c r="C22" s="7"/>
      <c r="D22" s="7"/>
      <c r="E22" s="7"/>
      <c r="F22" s="7"/>
      <c r="G22" s="7"/>
      <c r="H22" s="7"/>
      <c r="I22" s="7" t="s">
        <v>3</v>
      </c>
      <c r="J22" s="7">
        <v>15514</v>
      </c>
      <c r="K22" s="7">
        <v>15555</v>
      </c>
      <c r="L22" s="11">
        <v>16407</v>
      </c>
    </row>
    <row r="23" spans="1:12" s="5" customFormat="1">
      <c r="A23" s="9">
        <v>4</v>
      </c>
      <c r="B23" s="2" t="s">
        <v>22</v>
      </c>
      <c r="C23" s="2">
        <f>SUM(C24:C29)</f>
        <v>94072</v>
      </c>
      <c r="D23" s="2">
        <f>SUM(D24:D29)</f>
        <v>120766</v>
      </c>
      <c r="E23" s="2">
        <f t="shared" ref="E23:L23" si="3">SUM(E24:E29)</f>
        <v>152444</v>
      </c>
      <c r="F23" s="2">
        <f t="shared" si="3"/>
        <v>177405</v>
      </c>
      <c r="G23" s="2">
        <f t="shared" si="3"/>
        <v>177808</v>
      </c>
      <c r="H23" s="2">
        <f t="shared" si="3"/>
        <v>157531</v>
      </c>
      <c r="I23" s="2">
        <f t="shared" si="3"/>
        <v>186149</v>
      </c>
      <c r="J23" s="2">
        <f t="shared" si="3"/>
        <v>207692</v>
      </c>
      <c r="K23" s="2">
        <f t="shared" si="3"/>
        <v>224369</v>
      </c>
      <c r="L23" s="2">
        <f t="shared" si="3"/>
        <v>253221</v>
      </c>
    </row>
    <row r="24" spans="1:12">
      <c r="A24" s="6"/>
      <c r="B24" s="7" t="s">
        <v>23</v>
      </c>
      <c r="C24" s="7">
        <v>11407</v>
      </c>
      <c r="D24" s="7">
        <v>21445</v>
      </c>
      <c r="E24" s="7">
        <v>27027</v>
      </c>
      <c r="F24" s="7">
        <v>30597</v>
      </c>
      <c r="G24" s="7">
        <v>30459</v>
      </c>
      <c r="H24" s="7">
        <v>25293</v>
      </c>
      <c r="I24" s="7">
        <v>30090</v>
      </c>
      <c r="J24" s="7">
        <v>34371</v>
      </c>
      <c r="K24" s="7">
        <v>38361</v>
      </c>
      <c r="L24" s="11">
        <v>42963</v>
      </c>
    </row>
    <row r="25" spans="1:12">
      <c r="A25" s="6"/>
      <c r="B25" s="7" t="s">
        <v>24</v>
      </c>
      <c r="C25" s="7">
        <v>21519</v>
      </c>
      <c r="D25" s="7">
        <v>22901</v>
      </c>
      <c r="E25" s="7">
        <v>42753</v>
      </c>
      <c r="F25" s="7">
        <v>52320</v>
      </c>
      <c r="G25" s="7">
        <v>52063</v>
      </c>
      <c r="H25" s="7">
        <v>42635</v>
      </c>
      <c r="I25" s="7">
        <v>53599</v>
      </c>
      <c r="J25" s="7">
        <v>59867</v>
      </c>
      <c r="K25" s="7">
        <v>66350</v>
      </c>
      <c r="L25" s="11">
        <v>73959</v>
      </c>
    </row>
    <row r="26" spans="1:12">
      <c r="A26" s="6"/>
      <c r="B26" s="7" t="s">
        <v>25</v>
      </c>
      <c r="C26" s="7">
        <v>10062</v>
      </c>
      <c r="D26" s="7">
        <v>14249</v>
      </c>
      <c r="E26" s="7">
        <v>16242</v>
      </c>
      <c r="F26" s="7">
        <v>17493</v>
      </c>
      <c r="G26" s="7">
        <v>19173</v>
      </c>
      <c r="H26" s="7">
        <v>20064</v>
      </c>
      <c r="I26" s="7">
        <v>23135</v>
      </c>
      <c r="J26" s="7">
        <v>26386</v>
      </c>
      <c r="K26" s="7">
        <v>26275</v>
      </c>
      <c r="L26" s="11">
        <v>31584</v>
      </c>
    </row>
    <row r="27" spans="1:12">
      <c r="A27" s="6"/>
      <c r="B27" s="7" t="s">
        <v>26</v>
      </c>
      <c r="C27" s="7">
        <v>20358</v>
      </c>
      <c r="D27" s="7">
        <v>27147</v>
      </c>
      <c r="E27" s="7">
        <v>33729</v>
      </c>
      <c r="F27" s="7">
        <v>39293</v>
      </c>
      <c r="G27" s="7">
        <v>38775</v>
      </c>
      <c r="H27" s="7">
        <v>36701</v>
      </c>
      <c r="I27" s="7">
        <v>41013</v>
      </c>
      <c r="J27" s="7">
        <v>44721</v>
      </c>
      <c r="K27" s="7">
        <v>49495</v>
      </c>
      <c r="L27" s="11">
        <v>54906</v>
      </c>
    </row>
    <row r="28" spans="1:12">
      <c r="A28" s="6"/>
      <c r="B28" s="7" t="s">
        <v>27</v>
      </c>
      <c r="C28" s="7">
        <v>20033</v>
      </c>
      <c r="D28" s="7">
        <v>29365</v>
      </c>
      <c r="E28" s="7">
        <v>25333</v>
      </c>
      <c r="F28" s="7">
        <v>29415</v>
      </c>
      <c r="G28" s="7">
        <v>29825</v>
      </c>
      <c r="H28" s="7">
        <v>26696</v>
      </c>
      <c r="I28" s="7">
        <v>31317</v>
      </c>
      <c r="J28" s="7">
        <v>34844</v>
      </c>
      <c r="K28" s="7">
        <v>36995</v>
      </c>
      <c r="L28" s="11">
        <v>42460</v>
      </c>
    </row>
    <row r="29" spans="1:12">
      <c r="A29" s="8"/>
      <c r="B29" s="7" t="s">
        <v>28</v>
      </c>
      <c r="C29" s="7">
        <v>10693</v>
      </c>
      <c r="D29" s="7">
        <v>5659</v>
      </c>
      <c r="E29" s="7">
        <v>7360</v>
      </c>
      <c r="F29" s="7">
        <v>8287</v>
      </c>
      <c r="G29" s="7">
        <v>7513</v>
      </c>
      <c r="H29" s="7">
        <v>6142</v>
      </c>
      <c r="I29" s="7">
        <v>6995</v>
      </c>
      <c r="J29" s="7">
        <v>7503</v>
      </c>
      <c r="K29" s="7">
        <v>6893</v>
      </c>
      <c r="L29" s="11">
        <v>7349</v>
      </c>
    </row>
    <row r="30" spans="1:12" s="5" customFormat="1">
      <c r="A30" s="9">
        <v>5</v>
      </c>
      <c r="B30" s="2" t="s">
        <v>29</v>
      </c>
      <c r="C30" s="2">
        <f>SUM(C31:C35)</f>
        <v>56458</v>
      </c>
      <c r="D30" s="2">
        <f>SUM(D31:D35)</f>
        <v>70992</v>
      </c>
      <c r="E30" s="2">
        <f t="shared" ref="E30:L30" si="4">SUM(E31:E35)</f>
        <v>93899</v>
      </c>
      <c r="F30" s="2">
        <f t="shared" si="4"/>
        <v>119361</v>
      </c>
      <c r="G30" s="2">
        <f t="shared" si="4"/>
        <v>136262</v>
      </c>
      <c r="H30" s="2">
        <f t="shared" si="4"/>
        <v>86574</v>
      </c>
      <c r="I30" s="2">
        <f t="shared" si="4"/>
        <v>105893</v>
      </c>
      <c r="J30" s="2">
        <f t="shared" si="4"/>
        <v>117412</v>
      </c>
      <c r="K30" s="2">
        <f t="shared" si="4"/>
        <v>143554</v>
      </c>
      <c r="L30" s="2">
        <f t="shared" si="4"/>
        <v>167367</v>
      </c>
    </row>
    <row r="31" spans="1:12">
      <c r="A31" s="6"/>
      <c r="B31" s="7" t="s">
        <v>30</v>
      </c>
      <c r="C31" s="7">
        <v>10282</v>
      </c>
      <c r="D31" s="7">
        <v>14008</v>
      </c>
      <c r="E31" s="7">
        <v>17954</v>
      </c>
      <c r="F31" s="7">
        <v>22920</v>
      </c>
      <c r="G31" s="7">
        <v>24652</v>
      </c>
      <c r="H31" s="7">
        <v>15195</v>
      </c>
      <c r="I31" s="7">
        <v>19733</v>
      </c>
      <c r="J31" s="7">
        <v>21611</v>
      </c>
      <c r="K31" s="7">
        <v>24607</v>
      </c>
      <c r="L31" s="11">
        <v>27510</v>
      </c>
    </row>
    <row r="32" spans="1:12">
      <c r="A32" s="6"/>
      <c r="B32" s="7" t="s">
        <v>31</v>
      </c>
      <c r="C32" s="7">
        <v>12834</v>
      </c>
      <c r="D32" s="7">
        <v>16093</v>
      </c>
      <c r="E32" s="7">
        <v>21726</v>
      </c>
      <c r="F32" s="7">
        <v>28796</v>
      </c>
      <c r="G32" s="7">
        <v>34199</v>
      </c>
      <c r="H32" s="7">
        <v>21245</v>
      </c>
      <c r="I32" s="7">
        <v>25121</v>
      </c>
      <c r="J32" s="7">
        <v>32120</v>
      </c>
      <c r="K32" s="7">
        <v>37992</v>
      </c>
      <c r="L32" s="11">
        <v>44566</v>
      </c>
    </row>
    <row r="33" spans="1:12">
      <c r="A33" s="6"/>
      <c r="B33" s="7" t="s">
        <v>32</v>
      </c>
      <c r="C33" s="7">
        <v>18147</v>
      </c>
      <c r="D33" s="7">
        <v>21694</v>
      </c>
      <c r="E33" s="7">
        <v>28893</v>
      </c>
      <c r="F33" s="7">
        <v>34837</v>
      </c>
      <c r="G33" s="7">
        <v>40009</v>
      </c>
      <c r="H33" s="7">
        <v>27787</v>
      </c>
      <c r="I33" s="7">
        <v>31642</v>
      </c>
      <c r="J33" s="7">
        <v>31426</v>
      </c>
      <c r="K33" s="7">
        <v>39630</v>
      </c>
      <c r="L33" s="11">
        <v>45824</v>
      </c>
    </row>
    <row r="34" spans="1:12">
      <c r="A34" s="6"/>
      <c r="B34" s="7" t="s">
        <v>33</v>
      </c>
      <c r="C34" s="7">
        <v>10782</v>
      </c>
      <c r="D34" s="7">
        <v>12445</v>
      </c>
      <c r="E34" s="7">
        <v>15203</v>
      </c>
      <c r="F34" s="7">
        <v>19955</v>
      </c>
      <c r="G34" s="7">
        <v>22860</v>
      </c>
      <c r="H34" s="7">
        <v>14360</v>
      </c>
      <c r="I34" s="7">
        <v>18821</v>
      </c>
      <c r="J34" s="7">
        <v>21348</v>
      </c>
      <c r="K34" s="7">
        <v>27759</v>
      </c>
      <c r="L34" s="11">
        <v>32894</v>
      </c>
    </row>
    <row r="35" spans="1:12">
      <c r="A35" s="8"/>
      <c r="B35" s="7" t="s">
        <v>34</v>
      </c>
      <c r="C35" s="7">
        <v>4413</v>
      </c>
      <c r="D35" s="7">
        <v>6752</v>
      </c>
      <c r="E35" s="7">
        <v>10123</v>
      </c>
      <c r="F35" s="7">
        <v>12853</v>
      </c>
      <c r="G35" s="7">
        <v>14542</v>
      </c>
      <c r="H35" s="7">
        <v>7987</v>
      </c>
      <c r="I35" s="7">
        <v>10576</v>
      </c>
      <c r="J35" s="7">
        <v>10907</v>
      </c>
      <c r="K35" s="7">
        <v>13566</v>
      </c>
      <c r="L35" s="11">
        <v>16573</v>
      </c>
    </row>
    <row r="36" spans="1:12" s="5" customFormat="1">
      <c r="A36" s="9">
        <v>6</v>
      </c>
      <c r="B36" s="2" t="s">
        <v>35</v>
      </c>
      <c r="C36" s="2">
        <f>SUM(C37:C42)</f>
        <v>85497</v>
      </c>
      <c r="D36" s="2">
        <f>SUM(D37:D42)</f>
        <v>106763</v>
      </c>
      <c r="E36" s="2">
        <f t="shared" ref="E36:K36" si="5">SUM(E37:E42)</f>
        <v>134200</v>
      </c>
      <c r="F36" s="2">
        <f t="shared" si="5"/>
        <v>159500</v>
      </c>
      <c r="G36" s="2">
        <f t="shared" si="5"/>
        <v>176903</v>
      </c>
      <c r="H36" s="2">
        <f t="shared" si="5"/>
        <v>122939</v>
      </c>
      <c r="I36" s="2">
        <f t="shared" si="5"/>
        <v>139836</v>
      </c>
      <c r="J36" s="2">
        <f t="shared" si="5"/>
        <v>151217</v>
      </c>
      <c r="K36" s="2">
        <f>SUM(K37:K42)</f>
        <v>173999</v>
      </c>
      <c r="L36" s="2">
        <f>SUM(L37:L42)</f>
        <v>205834</v>
      </c>
    </row>
    <row r="37" spans="1:12">
      <c r="A37" s="6"/>
      <c r="B37" s="7" t="s">
        <v>36</v>
      </c>
      <c r="C37" s="7">
        <v>13613</v>
      </c>
      <c r="D37" s="7">
        <v>17797</v>
      </c>
      <c r="E37" s="7">
        <v>22969</v>
      </c>
      <c r="F37" s="7">
        <v>28587</v>
      </c>
      <c r="G37" s="7">
        <v>31656</v>
      </c>
      <c r="H37" s="7">
        <v>20812</v>
      </c>
      <c r="I37" s="7">
        <v>24441</v>
      </c>
      <c r="J37" s="7">
        <v>27714</v>
      </c>
      <c r="K37" s="7">
        <v>31935</v>
      </c>
      <c r="L37" s="11">
        <v>39873</v>
      </c>
    </row>
    <row r="38" spans="1:12">
      <c r="A38" s="6"/>
      <c r="B38" s="7" t="s">
        <v>37</v>
      </c>
      <c r="C38" s="7">
        <v>16894</v>
      </c>
      <c r="D38" s="7">
        <v>20553</v>
      </c>
      <c r="E38" s="7">
        <v>26557</v>
      </c>
      <c r="F38" s="7">
        <v>30861</v>
      </c>
      <c r="G38" s="7">
        <v>33670</v>
      </c>
      <c r="H38" s="7">
        <v>22032</v>
      </c>
      <c r="I38" s="7">
        <v>25711</v>
      </c>
      <c r="J38" s="7">
        <v>27118</v>
      </c>
      <c r="K38" s="7">
        <v>31525</v>
      </c>
      <c r="L38" s="11">
        <v>38084</v>
      </c>
    </row>
    <row r="39" spans="1:12">
      <c r="A39" s="6"/>
      <c r="B39" s="7" t="s">
        <v>38</v>
      </c>
      <c r="C39" s="7">
        <v>18944</v>
      </c>
      <c r="D39" s="7">
        <v>23462</v>
      </c>
      <c r="E39" s="7">
        <v>28364</v>
      </c>
      <c r="F39" s="7">
        <v>33348</v>
      </c>
      <c r="G39" s="7">
        <v>39004</v>
      </c>
      <c r="H39" s="7">
        <v>33313</v>
      </c>
      <c r="I39" s="7">
        <v>34733</v>
      </c>
      <c r="J39" s="7">
        <v>36606</v>
      </c>
      <c r="K39" s="7">
        <v>42195</v>
      </c>
      <c r="L39" s="11">
        <v>49750</v>
      </c>
    </row>
    <row r="40" spans="1:12">
      <c r="A40" s="6"/>
      <c r="B40" s="7" t="s">
        <v>39</v>
      </c>
      <c r="C40" s="7">
        <v>16619</v>
      </c>
      <c r="D40" s="7">
        <v>18739</v>
      </c>
      <c r="E40" s="7">
        <v>22777</v>
      </c>
      <c r="F40" s="7">
        <v>25432</v>
      </c>
      <c r="G40" s="7">
        <v>28032</v>
      </c>
      <c r="H40" s="7">
        <v>17133</v>
      </c>
      <c r="I40" s="7">
        <v>20634</v>
      </c>
      <c r="J40" s="7">
        <v>21824</v>
      </c>
      <c r="K40" s="7">
        <v>24801</v>
      </c>
      <c r="L40" s="11">
        <v>29078</v>
      </c>
    </row>
    <row r="41" spans="1:12">
      <c r="A41" s="6"/>
      <c r="B41" s="7" t="s">
        <v>40</v>
      </c>
      <c r="C41" s="7">
        <v>14358</v>
      </c>
      <c r="D41" s="7">
        <v>18386</v>
      </c>
      <c r="E41" s="7">
        <v>22672</v>
      </c>
      <c r="F41" s="7">
        <v>27484</v>
      </c>
      <c r="G41" s="7">
        <v>30439</v>
      </c>
      <c r="H41" s="7">
        <v>21606</v>
      </c>
      <c r="I41" s="7">
        <v>25470</v>
      </c>
      <c r="J41" s="7">
        <v>28645</v>
      </c>
      <c r="K41" s="7">
        <v>32580</v>
      </c>
      <c r="L41" s="11">
        <v>36411</v>
      </c>
    </row>
    <row r="42" spans="1:12">
      <c r="A42" s="8"/>
      <c r="B42" s="7" t="s">
        <v>41</v>
      </c>
      <c r="C42" s="7">
        <v>5069</v>
      </c>
      <c r="D42" s="7">
        <v>7826</v>
      </c>
      <c r="E42" s="7">
        <v>10861</v>
      </c>
      <c r="F42" s="7">
        <v>13788</v>
      </c>
      <c r="G42" s="7">
        <v>14102</v>
      </c>
      <c r="H42" s="7">
        <v>8043</v>
      </c>
      <c r="I42" s="7">
        <v>8847</v>
      </c>
      <c r="J42" s="7">
        <v>9310</v>
      </c>
      <c r="K42" s="7">
        <v>10963</v>
      </c>
      <c r="L42" s="11">
        <v>12638</v>
      </c>
    </row>
    <row r="43" spans="1:12" s="5" customFormat="1">
      <c r="A43" s="9">
        <v>7</v>
      </c>
      <c r="B43" s="2" t="s">
        <v>42</v>
      </c>
      <c r="C43" s="2">
        <f>SUM(C44:C48)</f>
        <v>77610</v>
      </c>
      <c r="D43" s="2">
        <f>SUM(D44:D48)</f>
        <v>93541</v>
      </c>
      <c r="E43" s="2">
        <f t="shared" ref="E43:L43" si="6">SUM(E44:E48)</f>
        <v>126983</v>
      </c>
      <c r="F43" s="2">
        <f t="shared" si="6"/>
        <v>149240</v>
      </c>
      <c r="G43" s="2">
        <f t="shared" si="6"/>
        <v>162062</v>
      </c>
      <c r="H43" s="2">
        <f t="shared" si="6"/>
        <v>105032</v>
      </c>
      <c r="I43" s="2">
        <f t="shared" si="6"/>
        <v>114693</v>
      </c>
      <c r="J43" s="2">
        <f t="shared" si="6"/>
        <v>134821</v>
      </c>
      <c r="K43" s="2">
        <f t="shared" si="6"/>
        <v>161235</v>
      </c>
      <c r="L43" s="2">
        <f t="shared" si="6"/>
        <v>189783</v>
      </c>
    </row>
    <row r="44" spans="1:12">
      <c r="A44" s="6"/>
      <c r="B44" s="7" t="s">
        <v>43</v>
      </c>
      <c r="C44" s="7">
        <v>15788</v>
      </c>
      <c r="D44" s="7">
        <v>19472</v>
      </c>
      <c r="E44" s="7">
        <v>26897</v>
      </c>
      <c r="F44" s="7">
        <v>33061</v>
      </c>
      <c r="G44" s="7">
        <v>36307</v>
      </c>
      <c r="H44" s="7">
        <v>23201</v>
      </c>
      <c r="I44" s="7">
        <v>25487</v>
      </c>
      <c r="J44" s="7">
        <v>28761</v>
      </c>
      <c r="K44" s="7">
        <v>32843</v>
      </c>
      <c r="L44" s="11">
        <v>37894</v>
      </c>
    </row>
    <row r="45" spans="1:12">
      <c r="A45" s="6"/>
      <c r="B45" s="7" t="s">
        <v>44</v>
      </c>
      <c r="C45" s="7">
        <v>19902</v>
      </c>
      <c r="D45" s="7">
        <v>21496</v>
      </c>
      <c r="E45" s="7">
        <v>27335</v>
      </c>
      <c r="F45" s="7">
        <v>30634</v>
      </c>
      <c r="G45" s="7">
        <v>33955</v>
      </c>
      <c r="H45" s="7">
        <v>24166</v>
      </c>
      <c r="I45" s="7">
        <v>27495</v>
      </c>
      <c r="J45" s="7">
        <v>32124</v>
      </c>
      <c r="K45" s="7">
        <v>36131</v>
      </c>
      <c r="L45" s="11">
        <v>39761</v>
      </c>
    </row>
    <row r="46" spans="1:12">
      <c r="A46" s="6"/>
      <c r="B46" s="7" t="s">
        <v>45</v>
      </c>
      <c r="C46" s="7">
        <v>13935</v>
      </c>
      <c r="D46" s="7">
        <v>16110</v>
      </c>
      <c r="E46" s="7">
        <v>19474</v>
      </c>
      <c r="F46" s="7">
        <v>23443</v>
      </c>
      <c r="G46" s="7">
        <v>26241</v>
      </c>
      <c r="H46" s="7">
        <v>18610</v>
      </c>
      <c r="I46" s="7">
        <v>20269</v>
      </c>
      <c r="J46" s="7">
        <v>22998</v>
      </c>
      <c r="K46" s="7">
        <v>27851</v>
      </c>
      <c r="L46" s="11">
        <v>31393</v>
      </c>
    </row>
    <row r="47" spans="1:12">
      <c r="A47" s="6"/>
      <c r="B47" s="7" t="s">
        <v>46</v>
      </c>
      <c r="C47" s="7">
        <v>19188</v>
      </c>
      <c r="D47" s="7">
        <v>24306</v>
      </c>
      <c r="E47" s="7">
        <v>34696</v>
      </c>
      <c r="F47" s="7">
        <v>42021</v>
      </c>
      <c r="G47" s="7">
        <v>42823</v>
      </c>
      <c r="H47" s="7">
        <v>27083</v>
      </c>
      <c r="I47" s="7">
        <v>28547</v>
      </c>
      <c r="J47" s="7">
        <v>34459</v>
      </c>
      <c r="K47" s="7">
        <v>43900</v>
      </c>
      <c r="L47" s="11">
        <v>54336</v>
      </c>
    </row>
    <row r="48" spans="1:12">
      <c r="A48" s="8"/>
      <c r="B48" s="7" t="s">
        <v>47</v>
      </c>
      <c r="C48" s="7">
        <v>8797</v>
      </c>
      <c r="D48" s="7">
        <v>12157</v>
      </c>
      <c r="E48" s="7">
        <v>18581</v>
      </c>
      <c r="F48" s="7">
        <v>20081</v>
      </c>
      <c r="G48" s="7">
        <v>22736</v>
      </c>
      <c r="H48" s="7">
        <v>11972</v>
      </c>
      <c r="I48" s="7">
        <v>12895</v>
      </c>
      <c r="J48" s="7">
        <v>16479</v>
      </c>
      <c r="K48" s="7">
        <v>20510</v>
      </c>
      <c r="L48" s="11">
        <v>26399</v>
      </c>
    </row>
    <row r="49" spans="1:12" s="5" customFormat="1">
      <c r="A49" s="9">
        <v>8</v>
      </c>
      <c r="B49" s="2" t="s">
        <v>48</v>
      </c>
      <c r="C49" s="2">
        <f>SUM(C50:C54)</f>
        <v>65573</v>
      </c>
      <c r="D49" s="2">
        <f>SUM(D50:D54)</f>
        <v>83777</v>
      </c>
      <c r="E49" s="2">
        <f t="shared" ref="E49:J49" si="7">SUM(E50:E54)</f>
        <v>110113</v>
      </c>
      <c r="F49" s="2">
        <f t="shared" si="7"/>
        <v>136449</v>
      </c>
      <c r="G49" s="2">
        <f t="shared" si="7"/>
        <v>143451</v>
      </c>
      <c r="H49" s="2">
        <f t="shared" si="7"/>
        <v>84583</v>
      </c>
      <c r="I49" s="2">
        <f t="shared" si="7"/>
        <v>81733</v>
      </c>
      <c r="J49" s="2">
        <f t="shared" si="7"/>
        <v>98932</v>
      </c>
      <c r="K49" s="2">
        <f>SUM(K50:K54)</f>
        <v>131162</v>
      </c>
      <c r="L49" s="2">
        <f>SUM(L50:L54)</f>
        <v>159653</v>
      </c>
    </row>
    <row r="50" spans="1:12">
      <c r="A50" s="6"/>
      <c r="B50" s="7" t="s">
        <v>49</v>
      </c>
      <c r="C50" s="7">
        <v>18538</v>
      </c>
      <c r="D50" s="7">
        <v>22691</v>
      </c>
      <c r="E50" s="7">
        <v>28740</v>
      </c>
      <c r="F50" s="7">
        <v>35507</v>
      </c>
      <c r="G50" s="7">
        <v>35491</v>
      </c>
      <c r="H50" s="7">
        <v>22068</v>
      </c>
      <c r="I50" s="7">
        <v>20594</v>
      </c>
      <c r="J50" s="7">
        <v>25122</v>
      </c>
      <c r="K50" s="7">
        <v>32769</v>
      </c>
      <c r="L50" s="11">
        <v>37664</v>
      </c>
    </row>
    <row r="51" spans="1:12">
      <c r="A51" s="6"/>
      <c r="B51" s="7" t="s">
        <v>50</v>
      </c>
      <c r="C51" s="7">
        <v>10824</v>
      </c>
      <c r="D51" s="7">
        <v>13883</v>
      </c>
      <c r="E51" s="7">
        <v>19618</v>
      </c>
      <c r="F51" s="7">
        <v>24535</v>
      </c>
      <c r="G51" s="7">
        <v>27119</v>
      </c>
      <c r="H51" s="7">
        <v>16725</v>
      </c>
      <c r="I51" s="7">
        <v>14034</v>
      </c>
      <c r="J51" s="7">
        <v>16762</v>
      </c>
      <c r="K51" s="7">
        <v>24677</v>
      </c>
      <c r="L51" s="11">
        <v>29732</v>
      </c>
    </row>
    <row r="52" spans="1:12">
      <c r="A52" s="6"/>
      <c r="B52" s="7" t="s">
        <v>51</v>
      </c>
      <c r="C52" s="7">
        <v>17909</v>
      </c>
      <c r="D52" s="7">
        <v>22557</v>
      </c>
      <c r="E52" s="7">
        <v>29223</v>
      </c>
      <c r="F52" s="7">
        <v>35691</v>
      </c>
      <c r="G52" s="7">
        <v>38908</v>
      </c>
      <c r="H52" s="7">
        <v>22856</v>
      </c>
      <c r="I52" s="7">
        <v>22316</v>
      </c>
      <c r="J52" s="7">
        <v>27190</v>
      </c>
      <c r="K52" s="7">
        <v>36026</v>
      </c>
      <c r="L52" s="11">
        <v>45045</v>
      </c>
    </row>
    <row r="53" spans="1:12">
      <c r="A53" s="6"/>
      <c r="B53" s="7" t="s">
        <v>52</v>
      </c>
      <c r="C53" s="7">
        <v>14160</v>
      </c>
      <c r="D53" s="7">
        <v>17948</v>
      </c>
      <c r="E53" s="7">
        <v>22143</v>
      </c>
      <c r="F53" s="7">
        <v>27902</v>
      </c>
      <c r="G53" s="7">
        <v>30193</v>
      </c>
      <c r="H53" s="7">
        <v>16842</v>
      </c>
      <c r="I53" s="7">
        <v>18998</v>
      </c>
      <c r="J53" s="7">
        <v>23675</v>
      </c>
      <c r="K53" s="7">
        <v>30088</v>
      </c>
      <c r="L53" s="11">
        <v>37039</v>
      </c>
    </row>
    <row r="54" spans="1:12">
      <c r="A54" s="8"/>
      <c r="B54" s="7" t="s">
        <v>53</v>
      </c>
      <c r="C54" s="7">
        <v>4142</v>
      </c>
      <c r="D54" s="7">
        <v>6698</v>
      </c>
      <c r="E54" s="7">
        <v>10389</v>
      </c>
      <c r="F54" s="7">
        <v>12814</v>
      </c>
      <c r="G54" s="7">
        <v>11740</v>
      </c>
      <c r="H54" s="7">
        <v>6092</v>
      </c>
      <c r="I54" s="7">
        <v>5791</v>
      </c>
      <c r="J54" s="7">
        <v>6183</v>
      </c>
      <c r="K54" s="7">
        <v>7602</v>
      </c>
      <c r="L54" s="11">
        <v>10173</v>
      </c>
    </row>
    <row r="55" spans="1:12" s="5" customFormat="1">
      <c r="A55" s="9">
        <v>9</v>
      </c>
      <c r="B55" s="2" t="s">
        <v>54</v>
      </c>
      <c r="C55" s="2">
        <f>SUM(C56:C59)</f>
        <v>52656</v>
      </c>
      <c r="D55" s="2">
        <f>SUM(D56:D59)</f>
        <v>63934</v>
      </c>
      <c r="E55" s="2">
        <f t="shared" ref="E55:L55" si="8">SUM(E56:E59)</f>
        <v>82741</v>
      </c>
      <c r="F55" s="2">
        <f t="shared" si="8"/>
        <v>104423</v>
      </c>
      <c r="G55" s="2">
        <f t="shared" si="8"/>
        <v>119907</v>
      </c>
      <c r="H55" s="2">
        <f t="shared" si="8"/>
        <v>69760</v>
      </c>
      <c r="I55" s="2">
        <f t="shared" si="8"/>
        <v>66059</v>
      </c>
      <c r="J55" s="2">
        <f t="shared" si="8"/>
        <v>83138</v>
      </c>
      <c r="K55" s="2">
        <f t="shared" si="8"/>
        <v>103002</v>
      </c>
      <c r="L55" s="2">
        <f t="shared" si="8"/>
        <v>126570</v>
      </c>
    </row>
    <row r="56" spans="1:12">
      <c r="A56" s="6"/>
      <c r="B56" s="7" t="s">
        <v>55</v>
      </c>
      <c r="C56" s="7">
        <v>10383</v>
      </c>
      <c r="D56" s="7">
        <v>14428</v>
      </c>
      <c r="E56" s="7">
        <v>18912</v>
      </c>
      <c r="F56" s="7">
        <v>24369</v>
      </c>
      <c r="G56" s="7">
        <v>25690</v>
      </c>
      <c r="H56" s="7">
        <v>12531</v>
      </c>
      <c r="I56" s="7">
        <v>12814</v>
      </c>
      <c r="J56" s="7">
        <v>16347</v>
      </c>
      <c r="K56" s="7">
        <v>21565</v>
      </c>
      <c r="L56" s="11">
        <v>27216</v>
      </c>
    </row>
    <row r="57" spans="1:12">
      <c r="A57" s="6"/>
      <c r="B57" s="7" t="s">
        <v>56</v>
      </c>
      <c r="C57" s="7">
        <v>23377</v>
      </c>
      <c r="D57" s="7">
        <v>26380</v>
      </c>
      <c r="E57" s="7">
        <v>31214</v>
      </c>
      <c r="F57" s="7">
        <v>39369</v>
      </c>
      <c r="G57" s="7">
        <v>46751</v>
      </c>
      <c r="H57" s="7">
        <v>30007</v>
      </c>
      <c r="I57" s="7">
        <v>27041</v>
      </c>
      <c r="J57" s="7">
        <v>34307</v>
      </c>
      <c r="K57" s="7">
        <v>41606</v>
      </c>
      <c r="L57" s="11">
        <v>50579</v>
      </c>
    </row>
    <row r="58" spans="1:12">
      <c r="A58" s="6"/>
      <c r="B58" s="7" t="s">
        <v>57</v>
      </c>
      <c r="C58" s="7">
        <v>16821</v>
      </c>
      <c r="D58" s="7">
        <v>20830</v>
      </c>
      <c r="E58" s="7">
        <v>29577</v>
      </c>
      <c r="F58" s="7">
        <v>36853</v>
      </c>
      <c r="G58" s="7">
        <v>43217</v>
      </c>
      <c r="H58" s="7">
        <v>24792</v>
      </c>
      <c r="I58" s="7">
        <v>24001</v>
      </c>
      <c r="J58" s="7">
        <v>29705</v>
      </c>
      <c r="K58" s="7">
        <v>35703</v>
      </c>
      <c r="L58" s="11">
        <v>43598</v>
      </c>
    </row>
    <row r="59" spans="1:12">
      <c r="A59" s="8"/>
      <c r="B59" s="7" t="s">
        <v>58</v>
      </c>
      <c r="C59" s="7">
        <v>2075</v>
      </c>
      <c r="D59" s="7">
        <v>2296</v>
      </c>
      <c r="E59" s="7">
        <v>3038</v>
      </c>
      <c r="F59" s="7">
        <v>3832</v>
      </c>
      <c r="G59" s="7">
        <v>4249</v>
      </c>
      <c r="H59" s="7">
        <v>2430</v>
      </c>
      <c r="I59" s="7">
        <v>2203</v>
      </c>
      <c r="J59" s="7">
        <v>2779</v>
      </c>
      <c r="K59" s="7">
        <v>4128</v>
      </c>
      <c r="L59" s="11">
        <v>5177</v>
      </c>
    </row>
    <row r="60" spans="1:12" s="5" customFormat="1">
      <c r="A60" s="9">
        <v>10</v>
      </c>
      <c r="B60" s="2" t="s">
        <v>59</v>
      </c>
      <c r="C60" s="2">
        <f>SUM(C61:C64)</f>
        <v>84859</v>
      </c>
      <c r="D60" s="2">
        <f>SUM(D61:D64)</f>
        <v>99811</v>
      </c>
      <c r="E60" s="2">
        <f t="shared" ref="E60:J60" si="9">SUM(E61:E64)</f>
        <v>117821</v>
      </c>
      <c r="F60" s="2">
        <f t="shared" si="9"/>
        <v>131446</v>
      </c>
      <c r="G60" s="2">
        <f t="shared" si="9"/>
        <v>127182</v>
      </c>
      <c r="H60" s="2">
        <f t="shared" si="9"/>
        <v>73678</v>
      </c>
      <c r="I60" s="2">
        <f t="shared" si="9"/>
        <v>79772</v>
      </c>
      <c r="J60" s="2">
        <f t="shared" si="9"/>
        <v>97492</v>
      </c>
      <c r="K60" s="2">
        <f>SUM(K61:K64)</f>
        <v>118073</v>
      </c>
      <c r="L60" s="2">
        <f>SUM(L61:L64)</f>
        <v>133621</v>
      </c>
    </row>
    <row r="61" spans="1:12">
      <c r="A61" s="6"/>
      <c r="B61" s="7" t="s">
        <v>60</v>
      </c>
      <c r="C61" s="7">
        <v>29302</v>
      </c>
      <c r="D61" s="7">
        <v>35779</v>
      </c>
      <c r="E61" s="7">
        <v>41763</v>
      </c>
      <c r="F61" s="7">
        <v>46447</v>
      </c>
      <c r="G61" s="7">
        <v>43547</v>
      </c>
      <c r="H61" s="7">
        <v>21617</v>
      </c>
      <c r="I61" s="7">
        <v>24712</v>
      </c>
      <c r="J61" s="7">
        <v>31286</v>
      </c>
      <c r="K61" s="7">
        <v>38520</v>
      </c>
      <c r="L61" s="11">
        <v>44551</v>
      </c>
    </row>
    <row r="62" spans="1:12">
      <c r="A62" s="6"/>
      <c r="B62" s="7" t="s">
        <v>61</v>
      </c>
      <c r="C62" s="7">
        <v>27641</v>
      </c>
      <c r="D62" s="7">
        <v>33489</v>
      </c>
      <c r="E62" s="7">
        <v>40941</v>
      </c>
      <c r="F62" s="7">
        <v>46898</v>
      </c>
      <c r="G62" s="7">
        <v>43522</v>
      </c>
      <c r="H62" s="7">
        <v>22494</v>
      </c>
      <c r="I62" s="7">
        <v>25040</v>
      </c>
      <c r="J62" s="7">
        <v>31020</v>
      </c>
      <c r="K62" s="7">
        <v>38642</v>
      </c>
      <c r="L62" s="11">
        <v>44876</v>
      </c>
    </row>
    <row r="63" spans="1:12">
      <c r="A63" s="6"/>
      <c r="B63" s="7" t="s">
        <v>62</v>
      </c>
      <c r="C63" s="7">
        <v>27916</v>
      </c>
      <c r="D63" s="7">
        <v>30543</v>
      </c>
      <c r="E63" s="7">
        <v>35117</v>
      </c>
      <c r="F63" s="7">
        <v>38101</v>
      </c>
      <c r="G63" s="7">
        <v>40113</v>
      </c>
      <c r="H63" s="7">
        <v>5173</v>
      </c>
      <c r="I63" s="7">
        <v>4645</v>
      </c>
      <c r="J63" s="7">
        <v>5611</v>
      </c>
      <c r="K63" s="7">
        <v>6653</v>
      </c>
      <c r="L63" s="11">
        <v>7676</v>
      </c>
    </row>
    <row r="64" spans="1:12">
      <c r="A64" s="8"/>
      <c r="B64" s="7" t="s">
        <v>63</v>
      </c>
      <c r="C64" s="7"/>
      <c r="D64" s="7"/>
      <c r="E64" s="7"/>
      <c r="F64" s="7"/>
      <c r="G64" s="7"/>
      <c r="H64" s="7">
        <v>24394</v>
      </c>
      <c r="I64" s="7">
        <v>25375</v>
      </c>
      <c r="J64" s="7">
        <v>29575</v>
      </c>
      <c r="K64" s="7">
        <v>34258</v>
      </c>
      <c r="L64" s="11">
        <v>36518</v>
      </c>
    </row>
    <row r="65" spans="1:12" s="5" customFormat="1">
      <c r="A65" s="9">
        <v>11</v>
      </c>
      <c r="B65" s="2" t="s">
        <v>64</v>
      </c>
      <c r="C65" s="2">
        <f>SUM(C66:C70)</f>
        <v>93677</v>
      </c>
      <c r="D65" s="2">
        <f>SUM(D66:D70)</f>
        <v>111503</v>
      </c>
      <c r="E65" s="2">
        <f t="shared" ref="E65:L65" si="10">SUM(E66:E70)</f>
        <v>131592</v>
      </c>
      <c r="F65" s="2">
        <f t="shared" si="10"/>
        <v>152267</v>
      </c>
      <c r="G65" s="2">
        <f t="shared" si="10"/>
        <v>129549</v>
      </c>
      <c r="H65" s="2">
        <f t="shared" si="10"/>
        <v>83712</v>
      </c>
      <c r="I65" s="2">
        <f t="shared" si="10"/>
        <v>100711</v>
      </c>
      <c r="J65" s="2">
        <f t="shared" si="10"/>
        <v>123004</v>
      </c>
      <c r="K65" s="2">
        <f t="shared" si="10"/>
        <v>148469</v>
      </c>
      <c r="L65" s="2">
        <f t="shared" si="10"/>
        <v>182264</v>
      </c>
    </row>
    <row r="66" spans="1:12">
      <c r="A66" s="6"/>
      <c r="B66" s="7" t="s">
        <v>65</v>
      </c>
      <c r="C66" s="7">
        <v>25220</v>
      </c>
      <c r="D66" s="7">
        <v>31131</v>
      </c>
      <c r="E66" s="7">
        <v>38421</v>
      </c>
      <c r="F66" s="7">
        <v>44011</v>
      </c>
      <c r="G66" s="7">
        <v>35064</v>
      </c>
      <c r="H66" s="7">
        <v>24069</v>
      </c>
      <c r="I66" s="7">
        <v>30796</v>
      </c>
      <c r="J66" s="7">
        <v>38510</v>
      </c>
      <c r="K66" s="7">
        <v>45221</v>
      </c>
      <c r="L66" s="11">
        <v>54231</v>
      </c>
    </row>
    <row r="67" spans="1:12">
      <c r="A67" s="6"/>
      <c r="B67" s="7" t="s">
        <v>66</v>
      </c>
      <c r="C67" s="7">
        <v>24577</v>
      </c>
      <c r="D67" s="7">
        <v>27831</v>
      </c>
      <c r="E67" s="7">
        <v>31201</v>
      </c>
      <c r="F67" s="7">
        <v>35920</v>
      </c>
      <c r="G67" s="7">
        <v>30753</v>
      </c>
      <c r="H67" s="7">
        <v>20274</v>
      </c>
      <c r="I67" s="7">
        <v>24390</v>
      </c>
      <c r="J67" s="7">
        <v>30640</v>
      </c>
      <c r="K67" s="7">
        <v>37403</v>
      </c>
      <c r="L67" s="11">
        <v>47459</v>
      </c>
    </row>
    <row r="68" spans="1:12">
      <c r="A68" s="6"/>
      <c r="B68" s="7" t="s">
        <v>67</v>
      </c>
      <c r="C68" s="7">
        <v>25422</v>
      </c>
      <c r="D68" s="7">
        <v>29533</v>
      </c>
      <c r="E68" s="7">
        <v>34189</v>
      </c>
      <c r="F68" s="7">
        <v>38081</v>
      </c>
      <c r="G68" s="7">
        <v>36627</v>
      </c>
      <c r="H68" s="7">
        <v>22702</v>
      </c>
      <c r="I68" s="7">
        <v>26244</v>
      </c>
      <c r="J68" s="7">
        <v>30517</v>
      </c>
      <c r="K68" s="7">
        <v>36801</v>
      </c>
      <c r="L68" s="11">
        <v>43989</v>
      </c>
    </row>
    <row r="69" spans="1:12">
      <c r="A69" s="6"/>
      <c r="B69" s="7" t="s">
        <v>68</v>
      </c>
      <c r="C69" s="7">
        <v>11076</v>
      </c>
      <c r="D69" s="7">
        <v>13349</v>
      </c>
      <c r="E69" s="7">
        <v>16997</v>
      </c>
      <c r="F69" s="7">
        <v>21054</v>
      </c>
      <c r="G69" s="7">
        <v>17611</v>
      </c>
      <c r="H69" s="7">
        <v>11029</v>
      </c>
      <c r="I69" s="7">
        <v>12932</v>
      </c>
      <c r="J69" s="7">
        <v>15439</v>
      </c>
      <c r="K69" s="7">
        <v>19950</v>
      </c>
      <c r="L69" s="11">
        <v>24814</v>
      </c>
    </row>
    <row r="70" spans="1:12">
      <c r="A70" s="8"/>
      <c r="B70" s="7" t="s">
        <v>69</v>
      </c>
      <c r="C70" s="7">
        <v>7382</v>
      </c>
      <c r="D70" s="7">
        <v>9659</v>
      </c>
      <c r="E70" s="7">
        <v>10784</v>
      </c>
      <c r="F70" s="7">
        <v>13201</v>
      </c>
      <c r="G70" s="7">
        <v>9494</v>
      </c>
      <c r="H70" s="7">
        <v>5638</v>
      </c>
      <c r="I70" s="7">
        <v>6349</v>
      </c>
      <c r="J70" s="7">
        <v>7898</v>
      </c>
      <c r="K70" s="7">
        <v>9094</v>
      </c>
      <c r="L70" s="11">
        <v>11771</v>
      </c>
    </row>
    <row r="71" spans="1:12" s="5" customFormat="1">
      <c r="A71" s="9">
        <v>12</v>
      </c>
      <c r="B71" s="2" t="s">
        <v>70</v>
      </c>
      <c r="C71" s="2">
        <f>SUM(C72:C78)</f>
        <v>84403</v>
      </c>
      <c r="D71" s="2">
        <f>SUM(D72:D78)</f>
        <v>107233</v>
      </c>
      <c r="E71" s="2">
        <f t="shared" ref="E71:L71" si="11">SUM(E72:E78)</f>
        <v>142410</v>
      </c>
      <c r="F71" s="2">
        <f t="shared" si="11"/>
        <v>180653</v>
      </c>
      <c r="G71" s="2">
        <f t="shared" si="11"/>
        <v>187286</v>
      </c>
      <c r="H71" s="2">
        <f t="shared" si="11"/>
        <v>130430</v>
      </c>
      <c r="I71" s="2">
        <f t="shared" si="11"/>
        <v>168321</v>
      </c>
      <c r="J71" s="2">
        <f t="shared" si="11"/>
        <v>194498</v>
      </c>
      <c r="K71" s="2">
        <f t="shared" si="11"/>
        <v>230996</v>
      </c>
      <c r="L71" s="2">
        <f t="shared" si="11"/>
        <v>278557</v>
      </c>
    </row>
    <row r="72" spans="1:12">
      <c r="A72" s="6"/>
      <c r="B72" s="7" t="s">
        <v>69</v>
      </c>
      <c r="C72" s="7">
        <v>19300</v>
      </c>
      <c r="D72" s="7">
        <v>21636</v>
      </c>
      <c r="E72" s="7">
        <v>32766</v>
      </c>
      <c r="F72" s="7">
        <v>40673</v>
      </c>
      <c r="G72" s="7">
        <v>42500</v>
      </c>
      <c r="H72" s="7">
        <v>31583</v>
      </c>
      <c r="I72" s="7">
        <v>36833</v>
      </c>
      <c r="J72" s="7">
        <v>42384</v>
      </c>
      <c r="K72" s="7">
        <v>52383</v>
      </c>
      <c r="L72" s="11">
        <v>63187</v>
      </c>
    </row>
    <row r="73" spans="1:12">
      <c r="A73" s="6"/>
      <c r="B73" s="7" t="s">
        <v>71</v>
      </c>
      <c r="C73" s="7">
        <v>17579</v>
      </c>
      <c r="D73" s="7">
        <v>10306</v>
      </c>
      <c r="E73" s="7">
        <v>29058</v>
      </c>
      <c r="F73" s="7">
        <v>36918</v>
      </c>
      <c r="G73" s="7">
        <v>42590</v>
      </c>
      <c r="H73" s="7">
        <v>30750</v>
      </c>
      <c r="I73" s="7">
        <v>36072</v>
      </c>
      <c r="J73" s="7">
        <v>46173</v>
      </c>
      <c r="K73" s="7">
        <v>48477</v>
      </c>
      <c r="L73" s="11">
        <v>59692</v>
      </c>
    </row>
    <row r="74" spans="1:12">
      <c r="A74" s="6"/>
      <c r="B74" s="7" t="s">
        <v>72</v>
      </c>
      <c r="C74" s="7">
        <v>10096</v>
      </c>
      <c r="D74" s="7">
        <v>6944</v>
      </c>
      <c r="E74" s="7">
        <v>17468</v>
      </c>
      <c r="F74" s="7">
        <v>22863</v>
      </c>
      <c r="G74" s="7">
        <v>25560</v>
      </c>
      <c r="H74" s="7">
        <v>19677</v>
      </c>
      <c r="I74" s="7">
        <v>28820</v>
      </c>
      <c r="J74" s="7">
        <v>30120</v>
      </c>
      <c r="K74" s="7">
        <v>37962</v>
      </c>
      <c r="L74" s="11">
        <v>44372</v>
      </c>
    </row>
    <row r="75" spans="1:12">
      <c r="A75" s="6"/>
      <c r="B75" s="7" t="s">
        <v>73</v>
      </c>
      <c r="C75" s="7">
        <v>5266</v>
      </c>
      <c r="D75" s="7">
        <v>13303</v>
      </c>
      <c r="E75" s="7">
        <v>10371</v>
      </c>
      <c r="F75" s="7">
        <v>13786</v>
      </c>
      <c r="G75" s="7">
        <v>14440</v>
      </c>
      <c r="H75" s="7">
        <v>10941</v>
      </c>
      <c r="I75" s="7">
        <v>15949</v>
      </c>
      <c r="J75" s="7">
        <v>16724</v>
      </c>
      <c r="K75" s="7">
        <v>21692</v>
      </c>
      <c r="L75" s="11">
        <v>25849</v>
      </c>
    </row>
    <row r="76" spans="1:12">
      <c r="A76" s="6"/>
      <c r="B76" s="7" t="s">
        <v>74</v>
      </c>
      <c r="C76" s="7">
        <v>20255</v>
      </c>
      <c r="D76" s="7">
        <v>24433</v>
      </c>
      <c r="E76" s="7">
        <v>32503</v>
      </c>
      <c r="F76" s="7">
        <v>40553</v>
      </c>
      <c r="G76" s="7">
        <v>37388</v>
      </c>
      <c r="H76" s="7">
        <v>20038</v>
      </c>
      <c r="I76" s="7">
        <v>27670</v>
      </c>
      <c r="J76" s="7">
        <v>31996</v>
      </c>
      <c r="K76" s="7">
        <v>40111</v>
      </c>
      <c r="L76" s="11">
        <v>49547</v>
      </c>
    </row>
    <row r="77" spans="1:12">
      <c r="A77" s="6"/>
      <c r="B77" s="7" t="s">
        <v>75</v>
      </c>
      <c r="C77" s="7">
        <v>8066</v>
      </c>
      <c r="D77" s="7">
        <v>25808</v>
      </c>
      <c r="E77" s="7">
        <v>13803</v>
      </c>
      <c r="F77" s="7">
        <v>17093</v>
      </c>
      <c r="G77" s="7">
        <v>17529</v>
      </c>
      <c r="H77" s="7">
        <v>12942</v>
      </c>
      <c r="I77" s="7">
        <v>17629</v>
      </c>
      <c r="J77" s="7">
        <v>21414</v>
      </c>
      <c r="K77" s="7">
        <v>24831</v>
      </c>
      <c r="L77" s="11">
        <v>29896</v>
      </c>
    </row>
    <row r="78" spans="1:12">
      <c r="A78" s="8"/>
      <c r="B78" s="7" t="s">
        <v>76</v>
      </c>
      <c r="C78" s="7">
        <v>3841</v>
      </c>
      <c r="D78" s="7">
        <v>4803</v>
      </c>
      <c r="E78" s="7">
        <v>6441</v>
      </c>
      <c r="F78" s="7">
        <v>8767</v>
      </c>
      <c r="G78" s="7">
        <v>7279</v>
      </c>
      <c r="H78" s="7">
        <v>4499</v>
      </c>
      <c r="I78" s="7">
        <v>5348</v>
      </c>
      <c r="J78" s="7">
        <v>5687</v>
      </c>
      <c r="K78" s="7">
        <v>5540</v>
      </c>
      <c r="L78" s="11">
        <v>6014</v>
      </c>
    </row>
    <row r="79" spans="1:12" s="5" customFormat="1">
      <c r="A79" s="9">
        <v>13</v>
      </c>
      <c r="B79" s="2" t="s">
        <v>77</v>
      </c>
      <c r="C79" s="2">
        <f>SUM(C80:C83)</f>
        <v>53203</v>
      </c>
      <c r="D79" s="2">
        <f>SUM(D80:D83)</f>
        <v>69153</v>
      </c>
      <c r="E79" s="2">
        <f t="shared" ref="E79:K79" si="12">SUM(E80:E83)</f>
        <v>94280</v>
      </c>
      <c r="F79" s="2">
        <f t="shared" si="12"/>
        <v>114942</v>
      </c>
      <c r="G79" s="2">
        <f t="shared" si="12"/>
        <v>110105</v>
      </c>
      <c r="H79" s="2">
        <f t="shared" si="12"/>
        <v>102211</v>
      </c>
      <c r="I79" s="2">
        <f t="shared" si="12"/>
        <v>128128</v>
      </c>
      <c r="J79" s="2">
        <f t="shared" si="12"/>
        <v>149582</v>
      </c>
      <c r="K79" s="2">
        <f>SUM(K80:K83)</f>
        <v>167004</v>
      </c>
      <c r="L79" s="2">
        <f>SUM(L80:L83)</f>
        <v>198079</v>
      </c>
    </row>
    <row r="80" spans="1:12">
      <c r="A80" s="6"/>
      <c r="B80" s="7" t="s">
        <v>78</v>
      </c>
      <c r="C80" s="7">
        <v>24744</v>
      </c>
      <c r="D80" s="7">
        <v>30484</v>
      </c>
      <c r="E80" s="7">
        <v>39857</v>
      </c>
      <c r="F80" s="7">
        <v>49533</v>
      </c>
      <c r="G80" s="7">
        <v>48079</v>
      </c>
      <c r="H80" s="7">
        <v>46615</v>
      </c>
      <c r="I80" s="7">
        <v>56203</v>
      </c>
      <c r="J80" s="7">
        <v>62174</v>
      </c>
      <c r="K80" s="7">
        <v>68246</v>
      </c>
      <c r="L80" s="11">
        <v>78000</v>
      </c>
    </row>
    <row r="81" spans="1:12">
      <c r="A81" s="6"/>
      <c r="B81" s="7" t="s">
        <v>79</v>
      </c>
      <c r="C81" s="7">
        <v>15388</v>
      </c>
      <c r="D81" s="7">
        <v>19889</v>
      </c>
      <c r="E81" s="7">
        <v>26641</v>
      </c>
      <c r="F81" s="7">
        <v>32101</v>
      </c>
      <c r="G81" s="7">
        <v>31302</v>
      </c>
      <c r="H81" s="7">
        <v>28606</v>
      </c>
      <c r="I81" s="7">
        <v>36114</v>
      </c>
      <c r="J81" s="7">
        <v>43805</v>
      </c>
      <c r="K81" s="7">
        <v>49601</v>
      </c>
      <c r="L81" s="11">
        <v>57308</v>
      </c>
    </row>
    <row r="82" spans="1:12">
      <c r="A82" s="6"/>
      <c r="B82" s="7" t="s">
        <v>80</v>
      </c>
      <c r="C82" s="7">
        <v>9192</v>
      </c>
      <c r="D82" s="7">
        <v>12246</v>
      </c>
      <c r="E82" s="7">
        <v>18020</v>
      </c>
      <c r="F82" s="7">
        <v>20768</v>
      </c>
      <c r="G82" s="7">
        <v>19476</v>
      </c>
      <c r="H82" s="7">
        <v>16714</v>
      </c>
      <c r="I82" s="7">
        <v>21815</v>
      </c>
      <c r="J82" s="7">
        <v>25457</v>
      </c>
      <c r="K82" s="7">
        <v>29228</v>
      </c>
      <c r="L82" s="11">
        <v>38117</v>
      </c>
    </row>
    <row r="83" spans="1:12">
      <c r="A83" s="8"/>
      <c r="B83" s="7" t="s">
        <v>81</v>
      </c>
      <c r="C83" s="7">
        <v>3879</v>
      </c>
      <c r="D83" s="7">
        <v>6534</v>
      </c>
      <c r="E83" s="7">
        <v>9762</v>
      </c>
      <c r="F83" s="7">
        <v>12540</v>
      </c>
      <c r="G83" s="7">
        <v>11248</v>
      </c>
      <c r="H83" s="7">
        <v>10276</v>
      </c>
      <c r="I83" s="7">
        <v>13996</v>
      </c>
      <c r="J83" s="7">
        <v>18146</v>
      </c>
      <c r="K83" s="7">
        <v>19929</v>
      </c>
      <c r="L83" s="11">
        <v>24654</v>
      </c>
    </row>
    <row r="84" spans="1:12" s="5" customFormat="1">
      <c r="A84" s="9">
        <v>14</v>
      </c>
      <c r="B84" s="2" t="s">
        <v>82</v>
      </c>
      <c r="C84" s="2">
        <f>SUM(C85:C90)</f>
        <v>108189</v>
      </c>
      <c r="D84" s="2">
        <f>SUM(D85:D90)</f>
        <v>134932</v>
      </c>
      <c r="E84" s="2">
        <f t="shared" ref="E84:L84" si="13">SUM(E85:E90)</f>
        <v>161198</v>
      </c>
      <c r="F84" s="2">
        <f t="shared" si="13"/>
        <v>181287</v>
      </c>
      <c r="G84" s="2">
        <f t="shared" si="13"/>
        <v>177134</v>
      </c>
      <c r="H84" s="2">
        <f t="shared" si="13"/>
        <v>139891</v>
      </c>
      <c r="I84" s="2">
        <f t="shared" si="13"/>
        <v>158681</v>
      </c>
      <c r="J84" s="2">
        <f t="shared" si="13"/>
        <v>182639</v>
      </c>
      <c r="K84" s="2">
        <f t="shared" si="13"/>
        <v>207660</v>
      </c>
      <c r="L84" s="2">
        <f t="shared" si="13"/>
        <v>239682</v>
      </c>
    </row>
    <row r="85" spans="1:12">
      <c r="A85" s="6"/>
      <c r="B85" s="7" t="s">
        <v>83</v>
      </c>
      <c r="C85" s="7">
        <v>19204</v>
      </c>
      <c r="D85" s="7">
        <v>22828</v>
      </c>
      <c r="E85" s="7">
        <v>25454</v>
      </c>
      <c r="F85" s="7">
        <v>27452</v>
      </c>
      <c r="G85" s="7">
        <v>25080</v>
      </c>
      <c r="H85" s="7">
        <v>16854</v>
      </c>
      <c r="I85" s="7">
        <v>19466</v>
      </c>
      <c r="J85" s="7">
        <v>22222</v>
      </c>
      <c r="K85" s="7">
        <v>24429</v>
      </c>
      <c r="L85" s="11">
        <v>27827</v>
      </c>
    </row>
    <row r="86" spans="1:12">
      <c r="A86" s="6"/>
      <c r="B86" s="7" t="s">
        <v>84</v>
      </c>
      <c r="C86" s="7">
        <v>22844</v>
      </c>
      <c r="D86" s="7">
        <v>29667</v>
      </c>
      <c r="E86" s="7">
        <v>37784</v>
      </c>
      <c r="F86" s="7">
        <v>43824</v>
      </c>
      <c r="G86" s="7">
        <v>43895</v>
      </c>
      <c r="H86" s="7">
        <v>26036</v>
      </c>
      <c r="I86" s="7">
        <v>31821</v>
      </c>
      <c r="J86" s="7">
        <v>37766</v>
      </c>
      <c r="K86" s="7">
        <v>44975</v>
      </c>
      <c r="L86" s="11">
        <v>54636</v>
      </c>
    </row>
    <row r="87" spans="1:12">
      <c r="A87" s="6"/>
      <c r="B87" s="7" t="s">
        <v>22</v>
      </c>
      <c r="C87" s="7">
        <v>18336</v>
      </c>
      <c r="D87" s="7">
        <v>22343</v>
      </c>
      <c r="E87" s="7">
        <v>26274</v>
      </c>
      <c r="F87" s="7">
        <v>29220</v>
      </c>
      <c r="G87" s="7">
        <v>29323</v>
      </c>
      <c r="H87" s="7">
        <v>21650</v>
      </c>
      <c r="I87" s="7">
        <v>24684</v>
      </c>
      <c r="J87" s="7">
        <v>28115</v>
      </c>
      <c r="K87" s="7">
        <v>32251</v>
      </c>
      <c r="L87" s="11">
        <v>34457</v>
      </c>
    </row>
    <row r="88" spans="1:12">
      <c r="A88" s="6"/>
      <c r="B88" s="7" t="s">
        <v>85</v>
      </c>
      <c r="C88" s="7">
        <v>23837</v>
      </c>
      <c r="D88" s="7">
        <v>30145</v>
      </c>
      <c r="E88" s="7">
        <v>36282</v>
      </c>
      <c r="F88" s="7">
        <v>42010</v>
      </c>
      <c r="G88" s="7">
        <v>40260</v>
      </c>
      <c r="H88" s="7">
        <v>38083</v>
      </c>
      <c r="I88" s="7">
        <v>42189</v>
      </c>
      <c r="J88" s="7">
        <v>46069</v>
      </c>
      <c r="K88" s="7">
        <v>50500</v>
      </c>
      <c r="L88" s="11">
        <v>57033</v>
      </c>
    </row>
    <row r="89" spans="1:12">
      <c r="A89" s="6"/>
      <c r="B89" s="7" t="s">
        <v>86</v>
      </c>
      <c r="C89" s="7">
        <v>23968</v>
      </c>
      <c r="D89" s="7">
        <v>29949</v>
      </c>
      <c r="E89" s="7">
        <v>35404</v>
      </c>
      <c r="F89" s="7">
        <v>38781</v>
      </c>
      <c r="G89" s="7">
        <v>38576</v>
      </c>
      <c r="H89" s="7">
        <v>29515</v>
      </c>
      <c r="I89" s="7">
        <v>32599</v>
      </c>
      <c r="J89" s="7">
        <v>38718</v>
      </c>
      <c r="K89" s="7">
        <v>44090</v>
      </c>
      <c r="L89" s="11">
        <v>53607</v>
      </c>
    </row>
    <row r="90" spans="1:12">
      <c r="A90" s="8"/>
      <c r="B90" s="7" t="s">
        <v>39</v>
      </c>
      <c r="C90" s="7"/>
      <c r="D90" s="7"/>
      <c r="E90" s="7"/>
      <c r="F90" s="7"/>
      <c r="G90" s="7"/>
      <c r="H90" s="7">
        <v>7753</v>
      </c>
      <c r="I90" s="7">
        <v>7922</v>
      </c>
      <c r="J90" s="7">
        <v>9749</v>
      </c>
      <c r="K90" s="7">
        <v>11415</v>
      </c>
      <c r="L90" s="11">
        <v>12122</v>
      </c>
    </row>
    <row r="91" spans="1:12" s="5" customFormat="1">
      <c r="A91" s="9">
        <v>15</v>
      </c>
      <c r="B91" s="2" t="s">
        <v>87</v>
      </c>
      <c r="C91" s="2">
        <f>SUM(C92:C96)</f>
        <v>85377</v>
      </c>
      <c r="D91" s="2">
        <f>SUM(D92:D96)</f>
        <v>102659</v>
      </c>
      <c r="E91" s="2">
        <f t="shared" ref="E91:L91" si="14">SUM(E92:E96)</f>
        <v>112424</v>
      </c>
      <c r="F91" s="2">
        <f t="shared" si="14"/>
        <v>119860</v>
      </c>
      <c r="G91" s="2">
        <f t="shared" si="14"/>
        <v>107328</v>
      </c>
      <c r="H91" s="2">
        <f t="shared" si="14"/>
        <v>91930</v>
      </c>
      <c r="I91" s="2">
        <f t="shared" si="14"/>
        <v>104429</v>
      </c>
      <c r="J91" s="2">
        <f t="shared" si="14"/>
        <v>125799</v>
      </c>
      <c r="K91" s="2">
        <f t="shared" si="14"/>
        <v>146500</v>
      </c>
      <c r="L91" s="2">
        <f t="shared" si="14"/>
        <v>162831</v>
      </c>
    </row>
    <row r="92" spans="1:12">
      <c r="A92" s="6"/>
      <c r="B92" s="7" t="s">
        <v>88</v>
      </c>
      <c r="C92" s="7">
        <v>25412</v>
      </c>
      <c r="D92" s="7">
        <v>29136</v>
      </c>
      <c r="E92" s="7">
        <v>31002</v>
      </c>
      <c r="F92" s="7">
        <v>32854</v>
      </c>
      <c r="G92" s="7">
        <v>25823</v>
      </c>
      <c r="H92" s="7">
        <v>22527</v>
      </c>
      <c r="I92" s="7">
        <v>27453</v>
      </c>
      <c r="J92" s="7">
        <v>33783</v>
      </c>
      <c r="K92" s="7">
        <v>39033</v>
      </c>
      <c r="L92" s="11">
        <v>42066</v>
      </c>
    </row>
    <row r="93" spans="1:12">
      <c r="A93" s="6"/>
      <c r="B93" s="7" t="s">
        <v>89</v>
      </c>
      <c r="C93" s="7">
        <v>17214</v>
      </c>
      <c r="D93" s="7">
        <v>20726</v>
      </c>
      <c r="E93" s="7">
        <v>23080</v>
      </c>
      <c r="F93" s="7">
        <v>24474</v>
      </c>
      <c r="G93" s="7">
        <v>26173</v>
      </c>
      <c r="H93" s="7">
        <v>21731</v>
      </c>
      <c r="I93" s="7">
        <v>23469</v>
      </c>
      <c r="J93" s="7">
        <v>28605</v>
      </c>
      <c r="K93" s="7">
        <v>33621</v>
      </c>
      <c r="L93" s="11">
        <v>37858</v>
      </c>
    </row>
    <row r="94" spans="1:12">
      <c r="A94" s="6"/>
      <c r="B94" s="7" t="s">
        <v>90</v>
      </c>
      <c r="C94" s="7">
        <v>13216</v>
      </c>
      <c r="D94" s="7">
        <v>16930</v>
      </c>
      <c r="E94" s="7">
        <v>19456</v>
      </c>
      <c r="F94" s="7">
        <v>21430</v>
      </c>
      <c r="G94" s="7">
        <v>20888</v>
      </c>
      <c r="H94" s="7">
        <v>17284</v>
      </c>
      <c r="I94" s="7">
        <v>19869</v>
      </c>
      <c r="J94" s="7">
        <v>22400</v>
      </c>
      <c r="K94" s="7">
        <v>28101</v>
      </c>
      <c r="L94" s="11">
        <v>32730</v>
      </c>
    </row>
    <row r="95" spans="1:12">
      <c r="A95" s="6"/>
      <c r="B95" s="7" t="s">
        <v>91</v>
      </c>
      <c r="C95" s="7">
        <v>24761</v>
      </c>
      <c r="D95" s="7">
        <v>29646</v>
      </c>
      <c r="E95" s="7">
        <v>32114</v>
      </c>
      <c r="F95" s="7">
        <v>33236</v>
      </c>
      <c r="G95" s="7">
        <v>27168</v>
      </c>
      <c r="H95" s="7">
        <v>25272</v>
      </c>
      <c r="I95" s="7">
        <v>27899</v>
      </c>
      <c r="J95" s="7">
        <v>34466</v>
      </c>
      <c r="K95" s="7">
        <v>38969</v>
      </c>
      <c r="L95" s="11">
        <v>42355</v>
      </c>
    </row>
    <row r="96" spans="1:12">
      <c r="A96" s="8"/>
      <c r="B96" s="7" t="s">
        <v>92</v>
      </c>
      <c r="C96" s="7">
        <v>4774</v>
      </c>
      <c r="D96" s="7">
        <v>6221</v>
      </c>
      <c r="E96" s="7">
        <v>6772</v>
      </c>
      <c r="F96" s="7">
        <v>7866</v>
      </c>
      <c r="G96" s="7">
        <v>7276</v>
      </c>
      <c r="H96" s="7">
        <v>5116</v>
      </c>
      <c r="I96" s="7">
        <v>5739</v>
      </c>
      <c r="J96" s="7">
        <v>6545</v>
      </c>
      <c r="K96" s="7">
        <v>6776</v>
      </c>
      <c r="L96" s="11">
        <v>7822</v>
      </c>
    </row>
    <row r="97" spans="1:12" s="5" customFormat="1">
      <c r="A97" s="9">
        <v>16</v>
      </c>
      <c r="B97" s="2" t="s">
        <v>69</v>
      </c>
      <c r="C97" s="2">
        <f>SUM(C98:C101)</f>
        <v>78627</v>
      </c>
      <c r="D97" s="2">
        <f>SUM(D98:D101)</f>
        <v>91275</v>
      </c>
      <c r="E97" s="2">
        <f t="shared" ref="E97:L97" si="15">SUM(E98:E101)</f>
        <v>100120</v>
      </c>
      <c r="F97" s="2">
        <f t="shared" si="15"/>
        <v>100345</v>
      </c>
      <c r="G97" s="2">
        <f t="shared" si="15"/>
        <v>95208</v>
      </c>
      <c r="H97" s="2">
        <f t="shared" si="15"/>
        <v>55108</v>
      </c>
      <c r="I97" s="2">
        <f t="shared" si="15"/>
        <v>59304</v>
      </c>
      <c r="J97" s="2">
        <f t="shared" si="15"/>
        <v>74643</v>
      </c>
      <c r="K97" s="2">
        <f t="shared" si="15"/>
        <v>81903</v>
      </c>
      <c r="L97" s="2">
        <f t="shared" si="15"/>
        <v>91922</v>
      </c>
    </row>
    <row r="98" spans="1:12">
      <c r="A98" s="6"/>
      <c r="B98" s="7" t="s">
        <v>93</v>
      </c>
      <c r="C98" s="7">
        <v>30060</v>
      </c>
      <c r="D98" s="7">
        <v>35841</v>
      </c>
      <c r="E98" s="7">
        <v>40255</v>
      </c>
      <c r="F98" s="7">
        <v>40898</v>
      </c>
      <c r="G98" s="7">
        <v>35057</v>
      </c>
      <c r="H98" s="7">
        <v>23281</v>
      </c>
      <c r="I98" s="7">
        <v>24493</v>
      </c>
      <c r="J98" s="7">
        <v>29973</v>
      </c>
      <c r="K98" s="7">
        <v>32865</v>
      </c>
      <c r="L98" s="11">
        <v>37170</v>
      </c>
    </row>
    <row r="99" spans="1:12">
      <c r="A99" s="6"/>
      <c r="B99" s="7" t="s">
        <v>68</v>
      </c>
      <c r="C99" s="7">
        <v>20228</v>
      </c>
      <c r="D99" s="7">
        <v>22955</v>
      </c>
      <c r="E99" s="7">
        <v>25637</v>
      </c>
      <c r="F99" s="7">
        <v>25353</v>
      </c>
      <c r="G99" s="7">
        <v>23421</v>
      </c>
      <c r="H99" s="7">
        <v>12183</v>
      </c>
      <c r="I99" s="7">
        <v>14132</v>
      </c>
      <c r="J99" s="7">
        <v>16959</v>
      </c>
      <c r="K99" s="7">
        <v>18603</v>
      </c>
      <c r="L99" s="11">
        <v>20012</v>
      </c>
    </row>
    <row r="100" spans="1:12">
      <c r="A100" s="6"/>
      <c r="B100" s="7" t="s">
        <v>94</v>
      </c>
      <c r="C100" s="7">
        <v>24400</v>
      </c>
      <c r="D100" s="7">
        <v>26939</v>
      </c>
      <c r="E100" s="7">
        <v>29179</v>
      </c>
      <c r="F100" s="7">
        <v>29434</v>
      </c>
      <c r="G100" s="7">
        <v>32435</v>
      </c>
      <c r="H100" s="7">
        <v>18071</v>
      </c>
      <c r="I100" s="7">
        <v>19304</v>
      </c>
      <c r="J100" s="7">
        <v>24809</v>
      </c>
      <c r="K100" s="7">
        <v>26708</v>
      </c>
      <c r="L100" s="11">
        <v>30640</v>
      </c>
    </row>
    <row r="101" spans="1:12">
      <c r="A101" s="8"/>
      <c r="B101" s="7" t="s">
        <v>95</v>
      </c>
      <c r="C101" s="7">
        <v>3939</v>
      </c>
      <c r="D101" s="7">
        <v>5540</v>
      </c>
      <c r="E101" s="7">
        <v>5049</v>
      </c>
      <c r="F101" s="7">
        <v>4660</v>
      </c>
      <c r="G101" s="7">
        <v>4295</v>
      </c>
      <c r="H101" s="7">
        <v>1573</v>
      </c>
      <c r="I101" s="7">
        <v>1375</v>
      </c>
      <c r="J101" s="7">
        <v>2902</v>
      </c>
      <c r="K101" s="7">
        <v>3727</v>
      </c>
      <c r="L101" s="11">
        <v>4100</v>
      </c>
    </row>
    <row r="102" spans="1:12" s="5" customFormat="1">
      <c r="A102" s="9">
        <v>17</v>
      </c>
      <c r="B102" s="2" t="s">
        <v>96</v>
      </c>
      <c r="C102" s="2">
        <f>SUM(C103:C107)</f>
        <v>80250</v>
      </c>
      <c r="D102" s="2">
        <f>SUM(D103:D107)</f>
        <v>91185</v>
      </c>
      <c r="E102" s="2">
        <f t="shared" ref="E102:L102" si="16">SUM(E103:E107)</f>
        <v>107039</v>
      </c>
      <c r="F102" s="2">
        <f t="shared" si="16"/>
        <v>110328</v>
      </c>
      <c r="G102" s="2">
        <f t="shared" si="16"/>
        <v>110329</v>
      </c>
      <c r="H102" s="2">
        <f t="shared" si="16"/>
        <v>62095</v>
      </c>
      <c r="I102" s="2">
        <f t="shared" si="16"/>
        <v>70129</v>
      </c>
      <c r="J102" s="2">
        <f t="shared" si="16"/>
        <v>82966</v>
      </c>
      <c r="K102" s="2">
        <f t="shared" si="16"/>
        <v>90790</v>
      </c>
      <c r="L102" s="2">
        <f t="shared" si="16"/>
        <v>104498</v>
      </c>
    </row>
    <row r="103" spans="1:12">
      <c r="A103" s="6"/>
      <c r="B103" s="7" t="s">
        <v>97</v>
      </c>
      <c r="C103" s="7">
        <v>22333</v>
      </c>
      <c r="D103" s="7">
        <v>26230</v>
      </c>
      <c r="E103" s="7">
        <v>30559</v>
      </c>
      <c r="F103" s="7">
        <v>31778</v>
      </c>
      <c r="G103" s="7">
        <v>30541</v>
      </c>
      <c r="H103" s="7">
        <v>16194</v>
      </c>
      <c r="I103" s="7">
        <v>18560</v>
      </c>
      <c r="J103" s="7">
        <v>22770</v>
      </c>
      <c r="K103" s="7">
        <v>23728</v>
      </c>
      <c r="L103" s="11">
        <v>28300</v>
      </c>
    </row>
    <row r="104" spans="1:12">
      <c r="A104" s="6"/>
      <c r="B104" s="7" t="s">
        <v>98</v>
      </c>
      <c r="C104" s="7">
        <v>14035</v>
      </c>
      <c r="D104" s="7">
        <v>16003</v>
      </c>
      <c r="E104" s="7">
        <v>18087</v>
      </c>
      <c r="F104" s="7">
        <v>20105</v>
      </c>
      <c r="G104" s="7">
        <v>21411</v>
      </c>
      <c r="H104" s="7">
        <v>13642</v>
      </c>
      <c r="I104" s="7">
        <v>15513</v>
      </c>
      <c r="J104" s="7">
        <v>18579</v>
      </c>
      <c r="K104" s="7">
        <v>21359</v>
      </c>
      <c r="L104" s="11">
        <v>23810</v>
      </c>
    </row>
    <row r="105" spans="1:12">
      <c r="A105" s="6"/>
      <c r="B105" s="7" t="s">
        <v>99</v>
      </c>
      <c r="C105" s="7">
        <v>16775</v>
      </c>
      <c r="D105" s="7">
        <v>19922</v>
      </c>
      <c r="E105" s="7">
        <v>23657</v>
      </c>
      <c r="F105" s="7">
        <v>24563</v>
      </c>
      <c r="G105" s="7">
        <v>25318</v>
      </c>
      <c r="H105" s="7">
        <v>14716</v>
      </c>
      <c r="I105" s="7">
        <v>16432</v>
      </c>
      <c r="J105" s="7">
        <v>18407</v>
      </c>
      <c r="K105" s="7">
        <v>21205</v>
      </c>
      <c r="L105" s="11">
        <v>24085</v>
      </c>
    </row>
    <row r="106" spans="1:12">
      <c r="A106" s="6"/>
      <c r="B106" s="7" t="s">
        <v>100</v>
      </c>
      <c r="C106" s="7">
        <v>22294</v>
      </c>
      <c r="D106" s="7">
        <v>24760</v>
      </c>
      <c r="E106" s="7">
        <v>29662</v>
      </c>
      <c r="F106" s="7">
        <v>28668</v>
      </c>
      <c r="G106" s="7">
        <v>27924</v>
      </c>
      <c r="H106" s="7">
        <v>14844</v>
      </c>
      <c r="I106" s="7">
        <v>16945</v>
      </c>
      <c r="J106" s="7">
        <v>20189</v>
      </c>
      <c r="K106" s="7">
        <v>21230</v>
      </c>
      <c r="L106" s="11">
        <v>24106</v>
      </c>
    </row>
    <row r="107" spans="1:12">
      <c r="A107" s="8"/>
      <c r="B107" s="7" t="s">
        <v>101</v>
      </c>
      <c r="C107" s="7">
        <v>4813</v>
      </c>
      <c r="D107" s="7">
        <v>4270</v>
      </c>
      <c r="E107" s="7">
        <v>5074</v>
      </c>
      <c r="F107" s="7">
        <v>5214</v>
      </c>
      <c r="G107" s="7">
        <v>5135</v>
      </c>
      <c r="H107" s="7">
        <v>2699</v>
      </c>
      <c r="I107" s="7">
        <v>2679</v>
      </c>
      <c r="J107" s="7">
        <v>3021</v>
      </c>
      <c r="K107" s="7">
        <v>3268</v>
      </c>
      <c r="L107" s="11">
        <v>4197</v>
      </c>
    </row>
    <row r="108" spans="1:12" s="5" customFormat="1">
      <c r="A108" s="9">
        <v>18</v>
      </c>
      <c r="B108" s="2" t="s">
        <v>102</v>
      </c>
      <c r="C108" s="2">
        <f>SUM(C109:C112)</f>
        <v>75617</v>
      </c>
      <c r="D108" s="2">
        <f>SUM(D109:D112)</f>
        <v>82829</v>
      </c>
      <c r="E108" s="2">
        <f t="shared" ref="E108:L108" si="17">SUM(E109:E112)</f>
        <v>89728</v>
      </c>
      <c r="F108" s="2">
        <f t="shared" si="17"/>
        <v>99564</v>
      </c>
      <c r="G108" s="2">
        <f t="shared" si="17"/>
        <v>89416</v>
      </c>
      <c r="H108" s="2">
        <f t="shared" si="17"/>
        <v>68316</v>
      </c>
      <c r="I108" s="2">
        <f t="shared" si="17"/>
        <v>75858</v>
      </c>
      <c r="J108" s="2">
        <f t="shared" si="17"/>
        <v>86361</v>
      </c>
      <c r="K108" s="2">
        <f t="shared" si="17"/>
        <v>101849</v>
      </c>
      <c r="L108" s="2">
        <f t="shared" si="17"/>
        <v>117275</v>
      </c>
    </row>
    <row r="109" spans="1:12">
      <c r="A109" s="6"/>
      <c r="B109" s="7" t="s">
        <v>103</v>
      </c>
      <c r="C109" s="7">
        <v>18871</v>
      </c>
      <c r="D109" s="7">
        <v>20409</v>
      </c>
      <c r="E109" s="7">
        <v>20590</v>
      </c>
      <c r="F109" s="7">
        <v>21311</v>
      </c>
      <c r="G109" s="7">
        <v>19865</v>
      </c>
      <c r="H109" s="7">
        <v>12864</v>
      </c>
      <c r="I109" s="7">
        <v>13486</v>
      </c>
      <c r="J109" s="7">
        <v>15435</v>
      </c>
      <c r="K109" s="7">
        <v>18455</v>
      </c>
      <c r="L109" s="11">
        <v>21853</v>
      </c>
    </row>
    <row r="110" spans="1:12">
      <c r="A110" s="6"/>
      <c r="B110" s="7" t="s">
        <v>104</v>
      </c>
      <c r="C110" s="7">
        <v>22595</v>
      </c>
      <c r="D110" s="7">
        <v>25576</v>
      </c>
      <c r="E110" s="7">
        <v>29472</v>
      </c>
      <c r="F110" s="7">
        <v>33302</v>
      </c>
      <c r="G110" s="7">
        <v>30581</v>
      </c>
      <c r="H110" s="7">
        <v>12414</v>
      </c>
      <c r="I110" s="7">
        <v>14537</v>
      </c>
      <c r="J110" s="7">
        <v>18298</v>
      </c>
      <c r="K110" s="7">
        <v>22028</v>
      </c>
      <c r="L110" s="11">
        <v>39820</v>
      </c>
    </row>
    <row r="111" spans="1:12">
      <c r="A111" s="6"/>
      <c r="B111" s="7" t="s">
        <v>105</v>
      </c>
      <c r="C111" s="7">
        <v>20455</v>
      </c>
      <c r="D111" s="7">
        <v>22467</v>
      </c>
      <c r="E111" s="7">
        <v>23752</v>
      </c>
      <c r="F111" s="7">
        <v>26110</v>
      </c>
      <c r="G111" s="7">
        <v>22439</v>
      </c>
      <c r="H111" s="7">
        <v>17756</v>
      </c>
      <c r="I111" s="7">
        <v>21445</v>
      </c>
      <c r="J111" s="7">
        <v>23152</v>
      </c>
      <c r="K111" s="7">
        <v>27003</v>
      </c>
      <c r="L111" s="11">
        <v>30384</v>
      </c>
    </row>
    <row r="112" spans="1:12">
      <c r="A112" s="8"/>
      <c r="B112" s="7" t="s">
        <v>106</v>
      </c>
      <c r="C112" s="7">
        <v>13696</v>
      </c>
      <c r="D112" s="7">
        <v>14377</v>
      </c>
      <c r="E112" s="7">
        <v>15914</v>
      </c>
      <c r="F112" s="7">
        <v>18841</v>
      </c>
      <c r="G112" s="7">
        <v>16531</v>
      </c>
      <c r="H112" s="7">
        <v>25282</v>
      </c>
      <c r="I112" s="7">
        <v>26390</v>
      </c>
      <c r="J112" s="7">
        <v>29476</v>
      </c>
      <c r="K112" s="7">
        <v>34363</v>
      </c>
      <c r="L112" s="11">
        <v>25218</v>
      </c>
    </row>
    <row r="113" spans="1:12" s="5" customFormat="1">
      <c r="A113" s="9">
        <v>19</v>
      </c>
      <c r="B113" s="2" t="s">
        <v>68</v>
      </c>
      <c r="C113" s="2">
        <f>SUM(C114:C117)</f>
        <v>80562</v>
      </c>
      <c r="D113" s="2">
        <f>SUM(D114:D117)</f>
        <v>94685</v>
      </c>
      <c r="E113" s="2">
        <f t="shared" ref="E113:L113" si="18">SUM(E114:E117)</f>
        <v>103422</v>
      </c>
      <c r="F113" s="2">
        <f t="shared" si="18"/>
        <v>110595</v>
      </c>
      <c r="G113" s="2">
        <f t="shared" si="18"/>
        <v>105922</v>
      </c>
      <c r="H113" s="2">
        <f t="shared" si="18"/>
        <v>79386</v>
      </c>
      <c r="I113" s="2">
        <f t="shared" si="18"/>
        <v>82821</v>
      </c>
      <c r="J113" s="2">
        <f t="shared" si="18"/>
        <v>92993</v>
      </c>
      <c r="K113" s="2">
        <f t="shared" si="18"/>
        <v>100718</v>
      </c>
      <c r="L113" s="2">
        <f t="shared" si="18"/>
        <v>115175</v>
      </c>
    </row>
    <row r="114" spans="1:12">
      <c r="A114" s="6"/>
      <c r="B114" s="7" t="s">
        <v>107</v>
      </c>
      <c r="C114" s="7">
        <v>28017</v>
      </c>
      <c r="D114" s="7">
        <v>31942</v>
      </c>
      <c r="E114" s="7">
        <v>36339</v>
      </c>
      <c r="F114" s="7">
        <v>38559</v>
      </c>
      <c r="G114" s="7">
        <v>36996</v>
      </c>
      <c r="H114" s="7">
        <v>26527</v>
      </c>
      <c r="I114" s="7">
        <v>27511</v>
      </c>
      <c r="J114" s="7">
        <v>32114</v>
      </c>
      <c r="K114" s="7">
        <v>33396</v>
      </c>
      <c r="L114" s="11">
        <v>37730</v>
      </c>
    </row>
    <row r="115" spans="1:12">
      <c r="A115" s="6"/>
      <c r="B115" s="7" t="s">
        <v>108</v>
      </c>
      <c r="C115" s="7">
        <v>21960</v>
      </c>
      <c r="D115" s="7">
        <v>26929</v>
      </c>
      <c r="E115" s="7">
        <v>26469</v>
      </c>
      <c r="F115" s="7">
        <v>29070</v>
      </c>
      <c r="G115" s="7">
        <v>29085</v>
      </c>
      <c r="H115" s="7">
        <v>22440</v>
      </c>
      <c r="I115" s="7">
        <v>23592</v>
      </c>
      <c r="J115" s="7">
        <v>27146</v>
      </c>
      <c r="K115" s="7">
        <v>30546</v>
      </c>
      <c r="L115" s="11">
        <v>35050</v>
      </c>
    </row>
    <row r="116" spans="1:12">
      <c r="A116" s="6"/>
      <c r="B116" s="7" t="s">
        <v>109</v>
      </c>
      <c r="C116" s="7">
        <v>22806</v>
      </c>
      <c r="D116" s="7">
        <v>24341</v>
      </c>
      <c r="E116" s="7">
        <v>30614</v>
      </c>
      <c r="F116" s="7">
        <v>32980</v>
      </c>
      <c r="G116" s="7">
        <v>31525</v>
      </c>
      <c r="H116" s="7">
        <v>24044</v>
      </c>
      <c r="I116" s="7">
        <v>24377</v>
      </c>
      <c r="J116" s="7">
        <v>25889</v>
      </c>
      <c r="K116" s="7">
        <v>27994</v>
      </c>
      <c r="L116" s="11">
        <v>31603</v>
      </c>
    </row>
    <row r="117" spans="1:12">
      <c r="A117" s="8"/>
      <c r="B117" s="7" t="s">
        <v>110</v>
      </c>
      <c r="C117" s="7">
        <v>7779</v>
      </c>
      <c r="D117" s="7">
        <v>11473</v>
      </c>
      <c r="E117" s="7">
        <v>10000</v>
      </c>
      <c r="F117" s="7">
        <v>9986</v>
      </c>
      <c r="G117" s="7">
        <v>8316</v>
      </c>
      <c r="H117" s="7">
        <v>6375</v>
      </c>
      <c r="I117" s="7">
        <v>7341</v>
      </c>
      <c r="J117" s="7">
        <v>7844</v>
      </c>
      <c r="K117" s="7">
        <v>8782</v>
      </c>
      <c r="L117" s="11">
        <v>10792</v>
      </c>
    </row>
    <row r="118" spans="1:12" s="5" customFormat="1">
      <c r="A118" s="9">
        <v>20</v>
      </c>
      <c r="B118" s="2" t="s">
        <v>111</v>
      </c>
      <c r="C118" s="2">
        <f>SUM(C119:C127)</f>
        <v>72609</v>
      </c>
      <c r="D118" s="2">
        <f>SUM(D119:D127)</f>
        <v>86341</v>
      </c>
      <c r="E118" s="2">
        <f t="shared" ref="E118:L118" si="19">SUM(E119:E127)</f>
        <v>105432</v>
      </c>
      <c r="F118" s="2">
        <f t="shared" si="19"/>
        <v>126316</v>
      </c>
      <c r="G118" s="2">
        <f t="shared" si="19"/>
        <v>126164</v>
      </c>
      <c r="H118" s="2">
        <f t="shared" si="19"/>
        <v>107639</v>
      </c>
      <c r="I118" s="2">
        <f t="shared" si="19"/>
        <v>115780</v>
      </c>
      <c r="J118" s="2">
        <f t="shared" si="19"/>
        <v>146237</v>
      </c>
      <c r="K118" s="2">
        <f t="shared" si="19"/>
        <v>154356</v>
      </c>
      <c r="L118" s="2">
        <f t="shared" si="19"/>
        <v>165750</v>
      </c>
    </row>
    <row r="119" spans="1:12">
      <c r="A119" s="6"/>
      <c r="B119" s="7" t="s">
        <v>112</v>
      </c>
      <c r="C119" s="7">
        <v>3750</v>
      </c>
      <c r="D119" s="7">
        <v>7665</v>
      </c>
      <c r="E119" s="7">
        <v>5729</v>
      </c>
      <c r="F119" s="7">
        <v>6950</v>
      </c>
      <c r="G119" s="7">
        <v>5882</v>
      </c>
      <c r="H119" s="7">
        <v>5748</v>
      </c>
      <c r="I119" s="7">
        <v>4991</v>
      </c>
      <c r="J119" s="7">
        <v>8600</v>
      </c>
      <c r="K119" s="7">
        <v>10381</v>
      </c>
      <c r="L119" s="11">
        <v>11677</v>
      </c>
    </row>
    <row r="120" spans="1:12">
      <c r="A120" s="6"/>
      <c r="B120" s="7" t="s">
        <v>113</v>
      </c>
      <c r="C120" s="7">
        <v>6123</v>
      </c>
      <c r="D120" s="7">
        <v>7442</v>
      </c>
      <c r="E120" s="7">
        <v>12993</v>
      </c>
      <c r="F120" s="7">
        <v>16662</v>
      </c>
      <c r="G120" s="7">
        <v>15814</v>
      </c>
      <c r="H120" s="7">
        <v>11877</v>
      </c>
      <c r="I120" s="7">
        <v>12990</v>
      </c>
      <c r="J120" s="7">
        <v>15741</v>
      </c>
      <c r="K120" s="7">
        <v>16695</v>
      </c>
      <c r="L120" s="11">
        <v>24659</v>
      </c>
    </row>
    <row r="121" spans="1:12">
      <c r="A121" s="6"/>
      <c r="B121" s="7" t="s">
        <v>114</v>
      </c>
      <c r="C121" s="7">
        <v>4102</v>
      </c>
      <c r="D121" s="7">
        <v>5201</v>
      </c>
      <c r="E121" s="7">
        <v>7777</v>
      </c>
      <c r="F121" s="7">
        <v>8194</v>
      </c>
      <c r="G121" s="7">
        <v>9144</v>
      </c>
      <c r="H121" s="7">
        <v>7111</v>
      </c>
      <c r="I121" s="7">
        <v>8296</v>
      </c>
      <c r="J121" s="7">
        <v>10866</v>
      </c>
      <c r="K121" s="7">
        <v>13253</v>
      </c>
      <c r="L121" s="11">
        <v>16337</v>
      </c>
    </row>
    <row r="122" spans="1:12">
      <c r="A122" s="6"/>
      <c r="B122" s="7" t="s">
        <v>115</v>
      </c>
      <c r="C122" s="7">
        <v>11678</v>
      </c>
      <c r="D122" s="7">
        <v>14042</v>
      </c>
      <c r="E122" s="7">
        <v>18473</v>
      </c>
      <c r="F122" s="7">
        <v>20619</v>
      </c>
      <c r="G122" s="7">
        <v>20377</v>
      </c>
      <c r="H122" s="7">
        <v>16371</v>
      </c>
      <c r="I122" s="7">
        <v>17417</v>
      </c>
      <c r="J122" s="7">
        <v>19686</v>
      </c>
      <c r="K122" s="7">
        <v>21836</v>
      </c>
      <c r="L122" s="11">
        <v>17770</v>
      </c>
    </row>
    <row r="123" spans="1:12">
      <c r="A123" s="6"/>
      <c r="B123" s="7" t="s">
        <v>116</v>
      </c>
      <c r="C123" s="7">
        <v>5687</v>
      </c>
      <c r="D123" s="7">
        <v>6254</v>
      </c>
      <c r="E123" s="7">
        <v>6357</v>
      </c>
      <c r="F123" s="7">
        <v>9723</v>
      </c>
      <c r="G123" s="7">
        <v>9522</v>
      </c>
      <c r="H123" s="7">
        <v>7306</v>
      </c>
      <c r="I123" s="7">
        <v>9033</v>
      </c>
      <c r="J123" s="7">
        <v>12169</v>
      </c>
      <c r="K123" s="7">
        <v>9753</v>
      </c>
      <c r="L123" s="11">
        <v>11509</v>
      </c>
    </row>
    <row r="124" spans="1:12">
      <c r="A124" s="6"/>
      <c r="B124" s="7" t="s">
        <v>117</v>
      </c>
      <c r="C124" s="7">
        <v>8515</v>
      </c>
      <c r="D124" s="7">
        <v>8541</v>
      </c>
      <c r="E124" s="7">
        <v>9533</v>
      </c>
      <c r="F124" s="7">
        <v>10340</v>
      </c>
      <c r="G124" s="7">
        <v>10381</v>
      </c>
      <c r="H124" s="7">
        <v>8181</v>
      </c>
      <c r="I124" s="7">
        <v>8347</v>
      </c>
      <c r="J124" s="7">
        <v>10999</v>
      </c>
      <c r="K124" s="7">
        <v>11978</v>
      </c>
      <c r="L124" s="11">
        <v>13445</v>
      </c>
    </row>
    <row r="125" spans="1:12">
      <c r="A125" s="6"/>
      <c r="B125" s="7" t="s">
        <v>118</v>
      </c>
      <c r="C125" s="7">
        <v>13442</v>
      </c>
      <c r="D125" s="7">
        <v>17207</v>
      </c>
      <c r="E125" s="7">
        <v>19338</v>
      </c>
      <c r="F125" s="7">
        <v>25183</v>
      </c>
      <c r="G125" s="7">
        <v>23565</v>
      </c>
      <c r="H125" s="7">
        <v>8892</v>
      </c>
      <c r="I125" s="7">
        <v>9406</v>
      </c>
      <c r="J125" s="7">
        <v>11790</v>
      </c>
      <c r="K125" s="7">
        <v>12791</v>
      </c>
      <c r="L125" s="11">
        <v>11355</v>
      </c>
    </row>
    <row r="126" spans="1:12">
      <c r="A126" s="6"/>
      <c r="B126" s="7" t="s">
        <v>119</v>
      </c>
      <c r="C126" s="7">
        <v>19312</v>
      </c>
      <c r="D126" s="7">
        <v>19989</v>
      </c>
      <c r="E126" s="7">
        <v>25232</v>
      </c>
      <c r="F126" s="7">
        <v>28645</v>
      </c>
      <c r="G126" s="7">
        <v>31479</v>
      </c>
      <c r="H126" s="7">
        <v>31622</v>
      </c>
      <c r="I126" s="7">
        <v>35418</v>
      </c>
      <c r="J126" s="7">
        <v>44263</v>
      </c>
      <c r="K126" s="7">
        <v>42238</v>
      </c>
      <c r="L126" s="11">
        <v>46475</v>
      </c>
    </row>
    <row r="127" spans="1:12">
      <c r="A127" s="6"/>
      <c r="B127" s="7" t="s">
        <v>120</v>
      </c>
      <c r="C127" s="7"/>
      <c r="D127" s="7"/>
      <c r="E127" s="7"/>
      <c r="F127" s="7"/>
      <c r="G127" s="7"/>
      <c r="H127" s="7">
        <v>10531</v>
      </c>
      <c r="I127" s="7">
        <v>9882</v>
      </c>
      <c r="J127" s="7">
        <v>12123</v>
      </c>
      <c r="K127" s="7">
        <v>15431</v>
      </c>
      <c r="L127" s="11">
        <v>12523</v>
      </c>
    </row>
    <row r="128" spans="1:12">
      <c r="A128" s="10"/>
      <c r="B128" s="2" t="s">
        <v>121</v>
      </c>
      <c r="C128" s="2">
        <f t="shared" ref="C128:K128" si="20">SUM(C4+C11+C16+C23+C30+C36+C43+C49+C55+C60+C65+C71+C79+C84+C91+C97+C102+C108+C113+C118)</f>
        <v>1547674</v>
      </c>
      <c r="D128" s="2">
        <f t="shared" si="20"/>
        <v>1878388</v>
      </c>
      <c r="E128" s="2">
        <f t="shared" si="20"/>
        <v>2284707</v>
      </c>
      <c r="F128" s="2">
        <f t="shared" si="20"/>
        <v>2643516</v>
      </c>
      <c r="G128" s="2">
        <f t="shared" si="20"/>
        <v>2684703</v>
      </c>
      <c r="H128" s="2">
        <f t="shared" si="20"/>
        <v>1962970</v>
      </c>
      <c r="I128" s="2">
        <f t="shared" si="20"/>
        <v>2237774</v>
      </c>
      <c r="J128" s="2">
        <f t="shared" si="20"/>
        <v>2640831</v>
      </c>
      <c r="K128" s="2">
        <f>SUM(K4+K11+K16+K23+K30+K36+K43+K49+K55+K60+K65+K71+K79+K84+K91+K97+K102+K108+K113+K118)</f>
        <v>2980540</v>
      </c>
      <c r="L128" s="2">
        <f>SUM(L4+L11+L16+L23+L30+L36+L43+L49+L55+L60+L65+L71+L79+L84+L91+L97+L102+L108+L113+L118)</f>
        <v>3465864</v>
      </c>
    </row>
    <row r="129" spans="10:10">
      <c r="J129" t="s">
        <v>3</v>
      </c>
    </row>
  </sheetData>
  <mergeCells count="1">
    <mergeCell ref="C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2014-09-10T07:55:28Z</dcterms:created>
  <dcterms:modified xsi:type="dcterms:W3CDTF">2015-06-02T09:47:15Z</dcterms:modified>
</cp:coreProperties>
</file>