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1895" activeTab="2"/>
  </bookViews>
  <sheets>
    <sheet name="Тариалсан талбай" sheetId="4" r:id="rId1"/>
    <sheet name="Хураасан ургац" sheetId="3" r:id="rId2"/>
    <sheet name="1 га-с хураасан ургац" sheetId="2" r:id="rId3"/>
    <sheet name="малын тэжээл" sheetId="5" r:id="rId4"/>
  </sheets>
  <calcPr calcId="152511"/>
</workbook>
</file>

<file path=xl/calcChain.xml><?xml version="1.0" encoding="utf-8"?>
<calcChain xmlns="http://schemas.openxmlformats.org/spreadsheetml/2006/main">
  <c r="AS7" i="2" l="1"/>
  <c r="AS8" i="2"/>
  <c r="AT8" i="2"/>
  <c r="AU8" i="2"/>
  <c r="AS9" i="2"/>
  <c r="AT9" i="2"/>
  <c r="AU9" i="2"/>
  <c r="AS10" i="2"/>
  <c r="AT10" i="2"/>
  <c r="AU10" i="2"/>
  <c r="AS11" i="2"/>
  <c r="AT11" i="2"/>
  <c r="AU11" i="2"/>
  <c r="AS12" i="2"/>
  <c r="AT12" i="2"/>
  <c r="AU12" i="2"/>
  <c r="AS13" i="2"/>
  <c r="AT13" i="2"/>
  <c r="AU13" i="2"/>
  <c r="AS14" i="2"/>
  <c r="AT14" i="2"/>
  <c r="AU14" i="2"/>
  <c r="AS16" i="2"/>
  <c r="AT16" i="2"/>
  <c r="AU16" i="2"/>
  <c r="AS17" i="2"/>
  <c r="AT17" i="2"/>
  <c r="AS18" i="2"/>
  <c r="AT18" i="2"/>
  <c r="AU18" i="2"/>
  <c r="AS19" i="2"/>
  <c r="AT19" i="2"/>
  <c r="AU19" i="2"/>
  <c r="AS20" i="2"/>
  <c r="AT20" i="2"/>
  <c r="AU20" i="2"/>
  <c r="AS21" i="2"/>
  <c r="AT21" i="2"/>
  <c r="AU21" i="2"/>
  <c r="AS22" i="2"/>
  <c r="AT22" i="2"/>
  <c r="AU22" i="2"/>
  <c r="AT7" i="2"/>
  <c r="AU7" i="2"/>
</calcChain>
</file>

<file path=xl/sharedStrings.xml><?xml version="1.0" encoding="utf-8"?>
<sst xmlns="http://schemas.openxmlformats.org/spreadsheetml/2006/main" count="277" uniqueCount="60">
  <si>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</si>
  <si>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</si>
  <si>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</si>
  <si>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</si>
  <si>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</si>
  <si>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</si>
  <si>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</si>
  <si>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</si>
  <si>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</si>
  <si>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</si>
  <si>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</si>
  <si>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</si>
  <si>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</si>
  <si>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</si>
  <si>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Дундговь</t>
  </si>
  <si>
    <t>Дэлгэрцогт</t>
  </si>
  <si>
    <t>Дэрэн</t>
  </si>
  <si>
    <t>Говь-Угтаал</t>
  </si>
  <si>
    <t>Цагаандэлгэр</t>
  </si>
  <si>
    <t>Баянжаргалан</t>
  </si>
  <si>
    <t>Өндөршил</t>
  </si>
  <si>
    <t>Гурвансайхан</t>
  </si>
  <si>
    <t>Өлзийт</t>
  </si>
  <si>
    <t>Хулд</t>
  </si>
  <si>
    <t>Луус</t>
  </si>
  <si>
    <t>Дэлгэрхангай</t>
  </si>
  <si>
    <t>Сайхан-Овоо</t>
  </si>
  <si>
    <t>Эрдэнэдалай</t>
  </si>
  <si>
    <t>Сайнцагаан</t>
  </si>
  <si>
    <t>Адаацаг</t>
  </si>
  <si>
    <t>4</t>
  </si>
  <si>
    <t>1</t>
  </si>
  <si>
    <t>3</t>
  </si>
  <si>
    <t>5</t>
  </si>
  <si>
    <t>төмс</t>
  </si>
  <si>
    <t>хүнсний ногоо</t>
  </si>
  <si>
    <t>8</t>
  </si>
  <si>
    <t>13</t>
  </si>
  <si>
    <t>Нийт</t>
  </si>
  <si>
    <t>Хэмжих нэгж  /га/</t>
  </si>
  <si>
    <t>Хэмжих нэгж /тонн/</t>
  </si>
  <si>
    <t>Сумдын нэр</t>
  </si>
  <si>
    <t>д/д</t>
  </si>
  <si>
    <t>Сумын нэр</t>
  </si>
  <si>
    <t>12</t>
  </si>
  <si>
    <t>14</t>
  </si>
  <si>
    <t>10</t>
  </si>
  <si>
    <t>Хэмжих нэгж /центнер/</t>
  </si>
  <si>
    <t>2</t>
  </si>
  <si>
    <t>6</t>
  </si>
  <si>
    <t>7</t>
  </si>
  <si>
    <t>9</t>
  </si>
  <si>
    <t>11</t>
  </si>
  <si>
    <t>15</t>
  </si>
  <si>
    <t>16</t>
  </si>
  <si>
    <t>2015</t>
  </si>
  <si>
    <t>2001-2015 оны ХАА-н салбарт тариалсан талбайн хэмжээ /Бүх сумдаар/</t>
  </si>
  <si>
    <t>2001-2015 оны ХАА-н салбарт хураасан ургацын хэмжээ /Бүх сумдаар/</t>
  </si>
  <si>
    <t xml:space="preserve"> 2001-2015 оны ХАА-н салбарт бэлтгэсэн гар  тэжээлийн хэмжээ /Бүх сумдаар/</t>
  </si>
  <si>
    <t>2001-2015 оны ХАА-н салбарт 1 га талбайгаас хураасан ургацын хэмжээ /Бүх сумдаар/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</si>
</sst>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7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/>
    <xf numFmtId="0" fontId="2" fillId="0" borderId="0" xfId="0" applyFont="1"/>
    <xf numFmtId="49" fontId="2" fillId="0" borderId="0" xfId="0" applyNumberFormat="1" applyFont="1" applyAlignment="1">
      <alignment horizontal="right" wrapText="1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6" fillId="0" borderId="0" xfId="0" applyFont="1"/>
    <xf numFmtId="49" fontId="6" fillId="0" borderId="0" xfId="0" applyNumberFormat="1" applyFont="1"/>
    <xf numFmtId="49" fontId="6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Alignment="1" applyProtection="1">
      <protection locked="0"/>
    </xf>
    <xf numFmtId="49" fontId="3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/>
    </xf>
    <xf numFmtId="49" fontId="7" fillId="0" borderId="0" xfId="0" applyNumberFormat="1" applyFont="1" applyAlignment="1">
      <alignment wrapText="1"/>
    </xf>
    <xf numFmtId="0" fontId="5" fillId="0" borderId="0" xfId="0" applyFont="1" applyAlignment="1" applyProtection="1">
      <protection locked="0"/>
    </xf>
    <xf numFmtId="0" fontId="5" fillId="0" borderId="0" xfId="0" applyFont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/>
    <xf numFmtId="2" fontId="7" fillId="0" borderId="0" xfId="0" applyNumberFormat="1" applyFont="1"/>
    <xf numFmtId="2" fontId="5" fillId="0" borderId="0" xfId="0" applyNumberFormat="1" applyFont="1" applyAlignment="1">
      <alignment horizontal="left"/>
    </xf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/>
    <xf numFmtId="49" fontId="1" fillId="0" borderId="1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right"/>
    </xf>
    <xf numFmtId="165" fontId="9" fillId="0" borderId="1" xfId="1" applyNumberFormat="1" applyFont="1" applyBorder="1" applyAlignment="1">
      <alignment horizontal="right"/>
    </xf>
    <xf numFmtId="0" fontId="9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wrapText="1"/>
    </xf>
    <xf numFmtId="49" fontId="8" fillId="0" borderId="0" xfId="0" applyNumberFormat="1" applyFont="1" applyAlignment="1">
      <alignment horizontal="left" wrapText="1"/>
    </xf>
    <xf numFmtId="49" fontId="5" fillId="0" borderId="2" xfId="0" applyNumberFormat="1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right" wrapText="1"/>
    </xf>
    <xf numFmtId="49" fontId="5" fillId="0" borderId="0" xfId="0" applyNumberFormat="1" applyFont="1" applyAlignment="1">
      <alignment horizontal="right" wrapText="1"/>
    </xf>
    <xf numFmtId="49" fontId="7" fillId="0" borderId="0" xfId="0" applyNumberFormat="1" applyFont="1" applyAlignment="1">
      <alignment horizontal="right" wrapText="1"/>
    </xf>
    <xf numFmtId="49" fontId="7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right" wrapText="1"/>
    </xf>
    <xf numFmtId="49" fontId="8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2"/>
  <sheetViews>
    <sheetView workbookViewId="0">
      <pane xSplit="2" ySplit="6" topLeftCell="AM7" activePane="bottomRight" state="frozen"/>
      <selection pane="topRight" activeCell="D1" sqref="D1"/>
      <selection pane="bottomLeft" activeCell="A12" sqref="A12"/>
      <selection pane="bottomRight" activeCell="AT11" sqref="AT11"/>
    </sheetView>
  </sheetViews>
  <sheetFormatPr defaultColWidth="9.42578125" defaultRowHeight="12" x14ac:dyDescent="0.2"/>
  <cols>
    <col min="1" max="1" width="4.28515625" style="3" customWidth="1"/>
    <col min="2" max="2" width="15.42578125" style="9" customWidth="1"/>
    <col min="3" max="5" width="7.42578125" style="10" customWidth="1"/>
    <col min="6" max="44" width="7.42578125" style="3" customWidth="1"/>
    <col min="45" max="111" width="9.42578125" style="3"/>
    <col min="112" max="112" width="8.5703125" style="3" bestFit="1" customWidth="1"/>
    <col min="113" max="113" width="14.7109375" style="3" customWidth="1"/>
    <col min="114" max="114" width="13" style="3" bestFit="1" customWidth="1"/>
    <col min="115" max="115" width="9.85546875" style="3" bestFit="1" customWidth="1"/>
    <col min="116" max="116" width="12.7109375" style="3" bestFit="1" customWidth="1"/>
    <col min="117" max="117" width="36.5703125" style="3" bestFit="1" customWidth="1"/>
    <col min="118" max="118" width="8.85546875" style="3" bestFit="1" customWidth="1"/>
    <col min="119" max="119" width="11.28515625" style="3" bestFit="1" customWidth="1"/>
    <col min="120" max="122" width="11.7109375" style="3" customWidth="1"/>
    <col min="123" max="123" width="34.5703125" style="3" bestFit="1" customWidth="1"/>
    <col min="124" max="367" width="9.42578125" style="3"/>
    <col min="368" max="368" width="8.5703125" style="3" bestFit="1" customWidth="1"/>
    <col min="369" max="369" width="14.7109375" style="3" customWidth="1"/>
    <col min="370" max="370" width="13" style="3" bestFit="1" customWidth="1"/>
    <col min="371" max="371" width="9.85546875" style="3" bestFit="1" customWidth="1"/>
    <col min="372" max="372" width="12.7109375" style="3" bestFit="1" customWidth="1"/>
    <col min="373" max="373" width="36.5703125" style="3" bestFit="1" customWidth="1"/>
    <col min="374" max="374" width="8.85546875" style="3" bestFit="1" customWidth="1"/>
    <col min="375" max="375" width="11.28515625" style="3" bestFit="1" customWidth="1"/>
    <col min="376" max="378" width="11.7109375" style="3" customWidth="1"/>
    <col min="379" max="379" width="34.5703125" style="3" bestFit="1" customWidth="1"/>
    <col min="380" max="623" width="9.42578125" style="3"/>
    <col min="624" max="624" width="8.5703125" style="3" bestFit="1" customWidth="1"/>
    <col min="625" max="625" width="14.7109375" style="3" customWidth="1"/>
    <col min="626" max="626" width="13" style="3" bestFit="1" customWidth="1"/>
    <col min="627" max="627" width="9.85546875" style="3" bestFit="1" customWidth="1"/>
    <col min="628" max="628" width="12.7109375" style="3" bestFit="1" customWidth="1"/>
    <col min="629" max="629" width="36.5703125" style="3" bestFit="1" customWidth="1"/>
    <col min="630" max="630" width="8.85546875" style="3" bestFit="1" customWidth="1"/>
    <col min="631" max="631" width="11.28515625" style="3" bestFit="1" customWidth="1"/>
    <col min="632" max="634" width="11.7109375" style="3" customWidth="1"/>
    <col min="635" max="635" width="34.5703125" style="3" bestFit="1" customWidth="1"/>
    <col min="636" max="879" width="9.42578125" style="3"/>
    <col min="880" max="880" width="8.5703125" style="3" bestFit="1" customWidth="1"/>
    <col min="881" max="881" width="14.7109375" style="3" customWidth="1"/>
    <col min="882" max="882" width="13" style="3" bestFit="1" customWidth="1"/>
    <col min="883" max="883" width="9.85546875" style="3" bestFit="1" customWidth="1"/>
    <col min="884" max="884" width="12.7109375" style="3" bestFit="1" customWidth="1"/>
    <col min="885" max="885" width="36.5703125" style="3" bestFit="1" customWidth="1"/>
    <col min="886" max="886" width="8.85546875" style="3" bestFit="1" customWidth="1"/>
    <col min="887" max="887" width="11.28515625" style="3" bestFit="1" customWidth="1"/>
    <col min="888" max="890" width="11.7109375" style="3" customWidth="1"/>
    <col min="891" max="891" width="34.5703125" style="3" bestFit="1" customWidth="1"/>
    <col min="892" max="1135" width="9.42578125" style="3"/>
    <col min="1136" max="1136" width="8.5703125" style="3" bestFit="1" customWidth="1"/>
    <col min="1137" max="1137" width="14.7109375" style="3" customWidth="1"/>
    <col min="1138" max="1138" width="13" style="3" bestFit="1" customWidth="1"/>
    <col min="1139" max="1139" width="9.85546875" style="3" bestFit="1" customWidth="1"/>
    <col min="1140" max="1140" width="12.7109375" style="3" bestFit="1" customWidth="1"/>
    <col min="1141" max="1141" width="36.5703125" style="3" bestFit="1" customWidth="1"/>
    <col min="1142" max="1142" width="8.85546875" style="3" bestFit="1" customWidth="1"/>
    <col min="1143" max="1143" width="11.28515625" style="3" bestFit="1" customWidth="1"/>
    <col min="1144" max="1146" width="11.7109375" style="3" customWidth="1"/>
    <col min="1147" max="1147" width="34.5703125" style="3" bestFit="1" customWidth="1"/>
    <col min="1148" max="1391" width="9.42578125" style="3"/>
    <col min="1392" max="1392" width="8.5703125" style="3" bestFit="1" customWidth="1"/>
    <col min="1393" max="1393" width="14.7109375" style="3" customWidth="1"/>
    <col min="1394" max="1394" width="13" style="3" bestFit="1" customWidth="1"/>
    <col min="1395" max="1395" width="9.85546875" style="3" bestFit="1" customWidth="1"/>
    <col min="1396" max="1396" width="12.7109375" style="3" bestFit="1" customWidth="1"/>
    <col min="1397" max="1397" width="36.5703125" style="3" bestFit="1" customWidth="1"/>
    <col min="1398" max="1398" width="8.85546875" style="3" bestFit="1" customWidth="1"/>
    <col min="1399" max="1399" width="11.28515625" style="3" bestFit="1" customWidth="1"/>
    <col min="1400" max="1402" width="11.7109375" style="3" customWidth="1"/>
    <col min="1403" max="1403" width="34.5703125" style="3" bestFit="1" customWidth="1"/>
    <col min="1404" max="1647" width="9.42578125" style="3"/>
    <col min="1648" max="1648" width="8.5703125" style="3" bestFit="1" customWidth="1"/>
    <col min="1649" max="1649" width="14.7109375" style="3" customWidth="1"/>
    <col min="1650" max="1650" width="13" style="3" bestFit="1" customWidth="1"/>
    <col min="1651" max="1651" width="9.85546875" style="3" bestFit="1" customWidth="1"/>
    <col min="1652" max="1652" width="12.7109375" style="3" bestFit="1" customWidth="1"/>
    <col min="1653" max="1653" width="36.5703125" style="3" bestFit="1" customWidth="1"/>
    <col min="1654" max="1654" width="8.85546875" style="3" bestFit="1" customWidth="1"/>
    <col min="1655" max="1655" width="11.28515625" style="3" bestFit="1" customWidth="1"/>
    <col min="1656" max="1658" width="11.7109375" style="3" customWidth="1"/>
    <col min="1659" max="1659" width="34.5703125" style="3" bestFit="1" customWidth="1"/>
    <col min="1660" max="1903" width="9.42578125" style="3"/>
    <col min="1904" max="1904" width="8.5703125" style="3" bestFit="1" customWidth="1"/>
    <col min="1905" max="1905" width="14.7109375" style="3" customWidth="1"/>
    <col min="1906" max="1906" width="13" style="3" bestFit="1" customWidth="1"/>
    <col min="1907" max="1907" width="9.85546875" style="3" bestFit="1" customWidth="1"/>
    <col min="1908" max="1908" width="12.7109375" style="3" bestFit="1" customWidth="1"/>
    <col min="1909" max="1909" width="36.5703125" style="3" bestFit="1" customWidth="1"/>
    <col min="1910" max="1910" width="8.85546875" style="3" bestFit="1" customWidth="1"/>
    <col min="1911" max="1911" width="11.28515625" style="3" bestFit="1" customWidth="1"/>
    <col min="1912" max="1914" width="11.7109375" style="3" customWidth="1"/>
    <col min="1915" max="1915" width="34.5703125" style="3" bestFit="1" customWidth="1"/>
    <col min="1916" max="2159" width="9.42578125" style="3"/>
    <col min="2160" max="2160" width="8.5703125" style="3" bestFit="1" customWidth="1"/>
    <col min="2161" max="2161" width="14.7109375" style="3" customWidth="1"/>
    <col min="2162" max="2162" width="13" style="3" bestFit="1" customWidth="1"/>
    <col min="2163" max="2163" width="9.85546875" style="3" bestFit="1" customWidth="1"/>
    <col min="2164" max="2164" width="12.7109375" style="3" bestFit="1" customWidth="1"/>
    <col min="2165" max="2165" width="36.5703125" style="3" bestFit="1" customWidth="1"/>
    <col min="2166" max="2166" width="8.85546875" style="3" bestFit="1" customWidth="1"/>
    <col min="2167" max="2167" width="11.28515625" style="3" bestFit="1" customWidth="1"/>
    <col min="2168" max="2170" width="11.7109375" style="3" customWidth="1"/>
    <col min="2171" max="2171" width="34.5703125" style="3" bestFit="1" customWidth="1"/>
    <col min="2172" max="2415" width="9.42578125" style="3"/>
    <col min="2416" max="2416" width="8.5703125" style="3" bestFit="1" customWidth="1"/>
    <col min="2417" max="2417" width="14.7109375" style="3" customWidth="1"/>
    <col min="2418" max="2418" width="13" style="3" bestFit="1" customWidth="1"/>
    <col min="2419" max="2419" width="9.85546875" style="3" bestFit="1" customWidth="1"/>
    <col min="2420" max="2420" width="12.7109375" style="3" bestFit="1" customWidth="1"/>
    <col min="2421" max="2421" width="36.5703125" style="3" bestFit="1" customWidth="1"/>
    <col min="2422" max="2422" width="8.85546875" style="3" bestFit="1" customWidth="1"/>
    <col min="2423" max="2423" width="11.28515625" style="3" bestFit="1" customWidth="1"/>
    <col min="2424" max="2426" width="11.7109375" style="3" customWidth="1"/>
    <col min="2427" max="2427" width="34.5703125" style="3" bestFit="1" customWidth="1"/>
    <col min="2428" max="2671" width="9.42578125" style="3"/>
    <col min="2672" max="2672" width="8.5703125" style="3" bestFit="1" customWidth="1"/>
    <col min="2673" max="2673" width="14.7109375" style="3" customWidth="1"/>
    <col min="2674" max="2674" width="13" style="3" bestFit="1" customWidth="1"/>
    <col min="2675" max="2675" width="9.85546875" style="3" bestFit="1" customWidth="1"/>
    <col min="2676" max="2676" width="12.7109375" style="3" bestFit="1" customWidth="1"/>
    <col min="2677" max="2677" width="36.5703125" style="3" bestFit="1" customWidth="1"/>
    <col min="2678" max="2678" width="8.85546875" style="3" bestFit="1" customWidth="1"/>
    <col min="2679" max="2679" width="11.28515625" style="3" bestFit="1" customWidth="1"/>
    <col min="2680" max="2682" width="11.7109375" style="3" customWidth="1"/>
    <col min="2683" max="2683" width="34.5703125" style="3" bestFit="1" customWidth="1"/>
    <col min="2684" max="2927" width="9.42578125" style="3"/>
    <col min="2928" max="2928" width="8.5703125" style="3" bestFit="1" customWidth="1"/>
    <col min="2929" max="2929" width="14.7109375" style="3" customWidth="1"/>
    <col min="2930" max="2930" width="13" style="3" bestFit="1" customWidth="1"/>
    <col min="2931" max="2931" width="9.85546875" style="3" bestFit="1" customWidth="1"/>
    <col min="2932" max="2932" width="12.7109375" style="3" bestFit="1" customWidth="1"/>
    <col min="2933" max="2933" width="36.5703125" style="3" bestFit="1" customWidth="1"/>
    <col min="2934" max="2934" width="8.85546875" style="3" bestFit="1" customWidth="1"/>
    <col min="2935" max="2935" width="11.28515625" style="3" bestFit="1" customWidth="1"/>
    <col min="2936" max="2938" width="11.7109375" style="3" customWidth="1"/>
    <col min="2939" max="2939" width="34.5703125" style="3" bestFit="1" customWidth="1"/>
    <col min="2940" max="3183" width="9.42578125" style="3"/>
    <col min="3184" max="3184" width="8.5703125" style="3" bestFit="1" customWidth="1"/>
    <col min="3185" max="3185" width="14.7109375" style="3" customWidth="1"/>
    <col min="3186" max="3186" width="13" style="3" bestFit="1" customWidth="1"/>
    <col min="3187" max="3187" width="9.85546875" style="3" bestFit="1" customWidth="1"/>
    <col min="3188" max="3188" width="12.7109375" style="3" bestFit="1" customWidth="1"/>
    <col min="3189" max="3189" width="36.5703125" style="3" bestFit="1" customWidth="1"/>
    <col min="3190" max="3190" width="8.85546875" style="3" bestFit="1" customWidth="1"/>
    <col min="3191" max="3191" width="11.28515625" style="3" bestFit="1" customWidth="1"/>
    <col min="3192" max="3194" width="11.7109375" style="3" customWidth="1"/>
    <col min="3195" max="3195" width="34.5703125" style="3" bestFit="1" customWidth="1"/>
    <col min="3196" max="3439" width="9.42578125" style="3"/>
    <col min="3440" max="3440" width="8.5703125" style="3" bestFit="1" customWidth="1"/>
    <col min="3441" max="3441" width="14.7109375" style="3" customWidth="1"/>
    <col min="3442" max="3442" width="13" style="3" bestFit="1" customWidth="1"/>
    <col min="3443" max="3443" width="9.85546875" style="3" bestFit="1" customWidth="1"/>
    <col min="3444" max="3444" width="12.7109375" style="3" bestFit="1" customWidth="1"/>
    <col min="3445" max="3445" width="36.5703125" style="3" bestFit="1" customWidth="1"/>
    <col min="3446" max="3446" width="8.85546875" style="3" bestFit="1" customWidth="1"/>
    <col min="3447" max="3447" width="11.28515625" style="3" bestFit="1" customWidth="1"/>
    <col min="3448" max="3450" width="11.7109375" style="3" customWidth="1"/>
    <col min="3451" max="3451" width="34.5703125" style="3" bestFit="1" customWidth="1"/>
    <col min="3452" max="3695" width="9.42578125" style="3"/>
    <col min="3696" max="3696" width="8.5703125" style="3" bestFit="1" customWidth="1"/>
    <col min="3697" max="3697" width="14.7109375" style="3" customWidth="1"/>
    <col min="3698" max="3698" width="13" style="3" bestFit="1" customWidth="1"/>
    <col min="3699" max="3699" width="9.85546875" style="3" bestFit="1" customWidth="1"/>
    <col min="3700" max="3700" width="12.7109375" style="3" bestFit="1" customWidth="1"/>
    <col min="3701" max="3701" width="36.5703125" style="3" bestFit="1" customWidth="1"/>
    <col min="3702" max="3702" width="8.85546875" style="3" bestFit="1" customWidth="1"/>
    <col min="3703" max="3703" width="11.28515625" style="3" bestFit="1" customWidth="1"/>
    <col min="3704" max="3706" width="11.7109375" style="3" customWidth="1"/>
    <col min="3707" max="3707" width="34.5703125" style="3" bestFit="1" customWidth="1"/>
    <col min="3708" max="3951" width="9.42578125" style="3"/>
    <col min="3952" max="3952" width="8.5703125" style="3" bestFit="1" customWidth="1"/>
    <col min="3953" max="3953" width="14.7109375" style="3" customWidth="1"/>
    <col min="3954" max="3954" width="13" style="3" bestFit="1" customWidth="1"/>
    <col min="3955" max="3955" width="9.85546875" style="3" bestFit="1" customWidth="1"/>
    <col min="3956" max="3956" width="12.7109375" style="3" bestFit="1" customWidth="1"/>
    <col min="3957" max="3957" width="36.5703125" style="3" bestFit="1" customWidth="1"/>
    <col min="3958" max="3958" width="8.85546875" style="3" bestFit="1" customWidth="1"/>
    <col min="3959" max="3959" width="11.28515625" style="3" bestFit="1" customWidth="1"/>
    <col min="3960" max="3962" width="11.7109375" style="3" customWidth="1"/>
    <col min="3963" max="3963" width="34.5703125" style="3" bestFit="1" customWidth="1"/>
    <col min="3964" max="4207" width="9.42578125" style="3"/>
    <col min="4208" max="4208" width="8.5703125" style="3" bestFit="1" customWidth="1"/>
    <col min="4209" max="4209" width="14.7109375" style="3" customWidth="1"/>
    <col min="4210" max="4210" width="13" style="3" bestFit="1" customWidth="1"/>
    <col min="4211" max="4211" width="9.85546875" style="3" bestFit="1" customWidth="1"/>
    <col min="4212" max="4212" width="12.7109375" style="3" bestFit="1" customWidth="1"/>
    <col min="4213" max="4213" width="36.5703125" style="3" bestFit="1" customWidth="1"/>
    <col min="4214" max="4214" width="8.85546875" style="3" bestFit="1" customWidth="1"/>
    <col min="4215" max="4215" width="11.28515625" style="3" bestFit="1" customWidth="1"/>
    <col min="4216" max="4218" width="11.7109375" style="3" customWidth="1"/>
    <col min="4219" max="4219" width="34.5703125" style="3" bestFit="1" customWidth="1"/>
    <col min="4220" max="4463" width="9.42578125" style="3"/>
    <col min="4464" max="4464" width="8.5703125" style="3" bestFit="1" customWidth="1"/>
    <col min="4465" max="4465" width="14.7109375" style="3" customWidth="1"/>
    <col min="4466" max="4466" width="13" style="3" bestFit="1" customWidth="1"/>
    <col min="4467" max="4467" width="9.85546875" style="3" bestFit="1" customWidth="1"/>
    <col min="4468" max="4468" width="12.7109375" style="3" bestFit="1" customWidth="1"/>
    <col min="4469" max="4469" width="36.5703125" style="3" bestFit="1" customWidth="1"/>
    <col min="4470" max="4470" width="8.85546875" style="3" bestFit="1" customWidth="1"/>
    <col min="4471" max="4471" width="11.28515625" style="3" bestFit="1" customWidth="1"/>
    <col min="4472" max="4474" width="11.7109375" style="3" customWidth="1"/>
    <col min="4475" max="4475" width="34.5703125" style="3" bestFit="1" customWidth="1"/>
    <col min="4476" max="4719" width="9.42578125" style="3"/>
    <col min="4720" max="4720" width="8.5703125" style="3" bestFit="1" customWidth="1"/>
    <col min="4721" max="4721" width="14.7109375" style="3" customWidth="1"/>
    <col min="4722" max="4722" width="13" style="3" bestFit="1" customWidth="1"/>
    <col min="4723" max="4723" width="9.85546875" style="3" bestFit="1" customWidth="1"/>
    <col min="4724" max="4724" width="12.7109375" style="3" bestFit="1" customWidth="1"/>
    <col min="4725" max="4725" width="36.5703125" style="3" bestFit="1" customWidth="1"/>
    <col min="4726" max="4726" width="8.85546875" style="3" bestFit="1" customWidth="1"/>
    <col min="4727" max="4727" width="11.28515625" style="3" bestFit="1" customWidth="1"/>
    <col min="4728" max="4730" width="11.7109375" style="3" customWidth="1"/>
    <col min="4731" max="4731" width="34.5703125" style="3" bestFit="1" customWidth="1"/>
    <col min="4732" max="4975" width="9.42578125" style="3"/>
    <col min="4976" max="4976" width="8.5703125" style="3" bestFit="1" customWidth="1"/>
    <col min="4977" max="4977" width="14.7109375" style="3" customWidth="1"/>
    <col min="4978" max="4978" width="13" style="3" bestFit="1" customWidth="1"/>
    <col min="4979" max="4979" width="9.85546875" style="3" bestFit="1" customWidth="1"/>
    <col min="4980" max="4980" width="12.7109375" style="3" bestFit="1" customWidth="1"/>
    <col min="4981" max="4981" width="36.5703125" style="3" bestFit="1" customWidth="1"/>
    <col min="4982" max="4982" width="8.85546875" style="3" bestFit="1" customWidth="1"/>
    <col min="4983" max="4983" width="11.28515625" style="3" bestFit="1" customWidth="1"/>
    <col min="4984" max="4986" width="11.7109375" style="3" customWidth="1"/>
    <col min="4987" max="4987" width="34.5703125" style="3" bestFit="1" customWidth="1"/>
    <col min="4988" max="5231" width="9.42578125" style="3"/>
    <col min="5232" max="5232" width="8.5703125" style="3" bestFit="1" customWidth="1"/>
    <col min="5233" max="5233" width="14.7109375" style="3" customWidth="1"/>
    <col min="5234" max="5234" width="13" style="3" bestFit="1" customWidth="1"/>
    <col min="5235" max="5235" width="9.85546875" style="3" bestFit="1" customWidth="1"/>
    <col min="5236" max="5236" width="12.7109375" style="3" bestFit="1" customWidth="1"/>
    <col min="5237" max="5237" width="36.5703125" style="3" bestFit="1" customWidth="1"/>
    <col min="5238" max="5238" width="8.85546875" style="3" bestFit="1" customWidth="1"/>
    <col min="5239" max="5239" width="11.28515625" style="3" bestFit="1" customWidth="1"/>
    <col min="5240" max="5242" width="11.7109375" style="3" customWidth="1"/>
    <col min="5243" max="5243" width="34.5703125" style="3" bestFit="1" customWidth="1"/>
    <col min="5244" max="5487" width="9.42578125" style="3"/>
    <col min="5488" max="5488" width="8.5703125" style="3" bestFit="1" customWidth="1"/>
    <col min="5489" max="5489" width="14.7109375" style="3" customWidth="1"/>
    <col min="5490" max="5490" width="13" style="3" bestFit="1" customWidth="1"/>
    <col min="5491" max="5491" width="9.85546875" style="3" bestFit="1" customWidth="1"/>
    <col min="5492" max="5492" width="12.7109375" style="3" bestFit="1" customWidth="1"/>
    <col min="5493" max="5493" width="36.5703125" style="3" bestFit="1" customWidth="1"/>
    <col min="5494" max="5494" width="8.85546875" style="3" bestFit="1" customWidth="1"/>
    <col min="5495" max="5495" width="11.28515625" style="3" bestFit="1" customWidth="1"/>
    <col min="5496" max="5498" width="11.7109375" style="3" customWidth="1"/>
    <col min="5499" max="5499" width="34.5703125" style="3" bestFit="1" customWidth="1"/>
    <col min="5500" max="5743" width="9.42578125" style="3"/>
    <col min="5744" max="5744" width="8.5703125" style="3" bestFit="1" customWidth="1"/>
    <col min="5745" max="5745" width="14.7109375" style="3" customWidth="1"/>
    <col min="5746" max="5746" width="13" style="3" bestFit="1" customWidth="1"/>
    <col min="5747" max="5747" width="9.85546875" style="3" bestFit="1" customWidth="1"/>
    <col min="5748" max="5748" width="12.7109375" style="3" bestFit="1" customWidth="1"/>
    <col min="5749" max="5749" width="36.5703125" style="3" bestFit="1" customWidth="1"/>
    <col min="5750" max="5750" width="8.85546875" style="3" bestFit="1" customWidth="1"/>
    <col min="5751" max="5751" width="11.28515625" style="3" bestFit="1" customWidth="1"/>
    <col min="5752" max="5754" width="11.7109375" style="3" customWidth="1"/>
    <col min="5755" max="5755" width="34.5703125" style="3" bestFit="1" customWidth="1"/>
    <col min="5756" max="5999" width="9.42578125" style="3"/>
    <col min="6000" max="6000" width="8.5703125" style="3" bestFit="1" customWidth="1"/>
    <col min="6001" max="6001" width="14.7109375" style="3" customWidth="1"/>
    <col min="6002" max="6002" width="13" style="3" bestFit="1" customWidth="1"/>
    <col min="6003" max="6003" width="9.85546875" style="3" bestFit="1" customWidth="1"/>
    <col min="6004" max="6004" width="12.7109375" style="3" bestFit="1" customWidth="1"/>
    <col min="6005" max="6005" width="36.5703125" style="3" bestFit="1" customWidth="1"/>
    <col min="6006" max="6006" width="8.85546875" style="3" bestFit="1" customWidth="1"/>
    <col min="6007" max="6007" width="11.28515625" style="3" bestFit="1" customWidth="1"/>
    <col min="6008" max="6010" width="11.7109375" style="3" customWidth="1"/>
    <col min="6011" max="6011" width="34.5703125" style="3" bestFit="1" customWidth="1"/>
    <col min="6012" max="6255" width="9.42578125" style="3"/>
    <col min="6256" max="6256" width="8.5703125" style="3" bestFit="1" customWidth="1"/>
    <col min="6257" max="6257" width="14.7109375" style="3" customWidth="1"/>
    <col min="6258" max="6258" width="13" style="3" bestFit="1" customWidth="1"/>
    <col min="6259" max="6259" width="9.85546875" style="3" bestFit="1" customWidth="1"/>
    <col min="6260" max="6260" width="12.7109375" style="3" bestFit="1" customWidth="1"/>
    <col min="6261" max="6261" width="36.5703125" style="3" bestFit="1" customWidth="1"/>
    <col min="6262" max="6262" width="8.85546875" style="3" bestFit="1" customWidth="1"/>
    <col min="6263" max="6263" width="11.28515625" style="3" bestFit="1" customWidth="1"/>
    <col min="6264" max="6266" width="11.7109375" style="3" customWidth="1"/>
    <col min="6267" max="6267" width="34.5703125" style="3" bestFit="1" customWidth="1"/>
    <col min="6268" max="6511" width="9.42578125" style="3"/>
    <col min="6512" max="6512" width="8.5703125" style="3" bestFit="1" customWidth="1"/>
    <col min="6513" max="6513" width="14.7109375" style="3" customWidth="1"/>
    <col min="6514" max="6514" width="13" style="3" bestFit="1" customWidth="1"/>
    <col min="6515" max="6515" width="9.85546875" style="3" bestFit="1" customWidth="1"/>
    <col min="6516" max="6516" width="12.7109375" style="3" bestFit="1" customWidth="1"/>
    <col min="6517" max="6517" width="36.5703125" style="3" bestFit="1" customWidth="1"/>
    <col min="6518" max="6518" width="8.85546875" style="3" bestFit="1" customWidth="1"/>
    <col min="6519" max="6519" width="11.28515625" style="3" bestFit="1" customWidth="1"/>
    <col min="6520" max="6522" width="11.7109375" style="3" customWidth="1"/>
    <col min="6523" max="6523" width="34.5703125" style="3" bestFit="1" customWidth="1"/>
    <col min="6524" max="6767" width="9.42578125" style="3"/>
    <col min="6768" max="6768" width="8.5703125" style="3" bestFit="1" customWidth="1"/>
    <col min="6769" max="6769" width="14.7109375" style="3" customWidth="1"/>
    <col min="6770" max="6770" width="13" style="3" bestFit="1" customWidth="1"/>
    <col min="6771" max="6771" width="9.85546875" style="3" bestFit="1" customWidth="1"/>
    <col min="6772" max="6772" width="12.7109375" style="3" bestFit="1" customWidth="1"/>
    <col min="6773" max="6773" width="36.5703125" style="3" bestFit="1" customWidth="1"/>
    <col min="6774" max="6774" width="8.85546875" style="3" bestFit="1" customWidth="1"/>
    <col min="6775" max="6775" width="11.28515625" style="3" bestFit="1" customWidth="1"/>
    <col min="6776" max="6778" width="11.7109375" style="3" customWidth="1"/>
    <col min="6779" max="6779" width="34.5703125" style="3" bestFit="1" customWidth="1"/>
    <col min="6780" max="7023" width="9.42578125" style="3"/>
    <col min="7024" max="7024" width="8.5703125" style="3" bestFit="1" customWidth="1"/>
    <col min="7025" max="7025" width="14.7109375" style="3" customWidth="1"/>
    <col min="7026" max="7026" width="13" style="3" bestFit="1" customWidth="1"/>
    <col min="7027" max="7027" width="9.85546875" style="3" bestFit="1" customWidth="1"/>
    <col min="7028" max="7028" width="12.7109375" style="3" bestFit="1" customWidth="1"/>
    <col min="7029" max="7029" width="36.5703125" style="3" bestFit="1" customWidth="1"/>
    <col min="7030" max="7030" width="8.85546875" style="3" bestFit="1" customWidth="1"/>
    <col min="7031" max="7031" width="11.28515625" style="3" bestFit="1" customWidth="1"/>
    <col min="7032" max="7034" width="11.7109375" style="3" customWidth="1"/>
    <col min="7035" max="7035" width="34.5703125" style="3" bestFit="1" customWidth="1"/>
    <col min="7036" max="7279" width="9.42578125" style="3"/>
    <col min="7280" max="7280" width="8.5703125" style="3" bestFit="1" customWidth="1"/>
    <col min="7281" max="7281" width="14.7109375" style="3" customWidth="1"/>
    <col min="7282" max="7282" width="13" style="3" bestFit="1" customWidth="1"/>
    <col min="7283" max="7283" width="9.85546875" style="3" bestFit="1" customWidth="1"/>
    <col min="7284" max="7284" width="12.7109375" style="3" bestFit="1" customWidth="1"/>
    <col min="7285" max="7285" width="36.5703125" style="3" bestFit="1" customWidth="1"/>
    <col min="7286" max="7286" width="8.85546875" style="3" bestFit="1" customWidth="1"/>
    <col min="7287" max="7287" width="11.28515625" style="3" bestFit="1" customWidth="1"/>
    <col min="7288" max="7290" width="11.7109375" style="3" customWidth="1"/>
    <col min="7291" max="7291" width="34.5703125" style="3" bestFit="1" customWidth="1"/>
    <col min="7292" max="7535" width="9.42578125" style="3"/>
    <col min="7536" max="7536" width="8.5703125" style="3" bestFit="1" customWidth="1"/>
    <col min="7537" max="7537" width="14.7109375" style="3" customWidth="1"/>
    <col min="7538" max="7538" width="13" style="3" bestFit="1" customWidth="1"/>
    <col min="7539" max="7539" width="9.85546875" style="3" bestFit="1" customWidth="1"/>
    <col min="7540" max="7540" width="12.7109375" style="3" bestFit="1" customWidth="1"/>
    <col min="7541" max="7541" width="36.5703125" style="3" bestFit="1" customWidth="1"/>
    <col min="7542" max="7542" width="8.85546875" style="3" bestFit="1" customWidth="1"/>
    <col min="7543" max="7543" width="11.28515625" style="3" bestFit="1" customWidth="1"/>
    <col min="7544" max="7546" width="11.7109375" style="3" customWidth="1"/>
    <col min="7547" max="7547" width="34.5703125" style="3" bestFit="1" customWidth="1"/>
    <col min="7548" max="7791" width="9.42578125" style="3"/>
    <col min="7792" max="7792" width="8.5703125" style="3" bestFit="1" customWidth="1"/>
    <col min="7793" max="7793" width="14.7109375" style="3" customWidth="1"/>
    <col min="7794" max="7794" width="13" style="3" bestFit="1" customWidth="1"/>
    <col min="7795" max="7795" width="9.85546875" style="3" bestFit="1" customWidth="1"/>
    <col min="7796" max="7796" width="12.7109375" style="3" bestFit="1" customWidth="1"/>
    <col min="7797" max="7797" width="36.5703125" style="3" bestFit="1" customWidth="1"/>
    <col min="7798" max="7798" width="8.85546875" style="3" bestFit="1" customWidth="1"/>
    <col min="7799" max="7799" width="11.28515625" style="3" bestFit="1" customWidth="1"/>
    <col min="7800" max="7802" width="11.7109375" style="3" customWidth="1"/>
    <col min="7803" max="7803" width="34.5703125" style="3" bestFit="1" customWidth="1"/>
    <col min="7804" max="8047" width="9.42578125" style="3"/>
    <col min="8048" max="8048" width="8.5703125" style="3" bestFit="1" customWidth="1"/>
    <col min="8049" max="8049" width="14.7109375" style="3" customWidth="1"/>
    <col min="8050" max="8050" width="13" style="3" bestFit="1" customWidth="1"/>
    <col min="8051" max="8051" width="9.85546875" style="3" bestFit="1" customWidth="1"/>
    <col min="8052" max="8052" width="12.7109375" style="3" bestFit="1" customWidth="1"/>
    <col min="8053" max="8053" width="36.5703125" style="3" bestFit="1" customWidth="1"/>
    <col min="8054" max="8054" width="8.85546875" style="3" bestFit="1" customWidth="1"/>
    <col min="8055" max="8055" width="11.28515625" style="3" bestFit="1" customWidth="1"/>
    <col min="8056" max="8058" width="11.7109375" style="3" customWidth="1"/>
    <col min="8059" max="8059" width="34.5703125" style="3" bestFit="1" customWidth="1"/>
    <col min="8060" max="8303" width="9.42578125" style="3"/>
    <col min="8304" max="8304" width="8.5703125" style="3" bestFit="1" customWidth="1"/>
    <col min="8305" max="8305" width="14.7109375" style="3" customWidth="1"/>
    <col min="8306" max="8306" width="13" style="3" bestFit="1" customWidth="1"/>
    <col min="8307" max="8307" width="9.85546875" style="3" bestFit="1" customWidth="1"/>
    <col min="8308" max="8308" width="12.7109375" style="3" bestFit="1" customWidth="1"/>
    <col min="8309" max="8309" width="36.5703125" style="3" bestFit="1" customWidth="1"/>
    <col min="8310" max="8310" width="8.85546875" style="3" bestFit="1" customWidth="1"/>
    <col min="8311" max="8311" width="11.28515625" style="3" bestFit="1" customWidth="1"/>
    <col min="8312" max="8314" width="11.7109375" style="3" customWidth="1"/>
    <col min="8315" max="8315" width="34.5703125" style="3" bestFit="1" customWidth="1"/>
    <col min="8316" max="8559" width="9.42578125" style="3"/>
    <col min="8560" max="8560" width="8.5703125" style="3" bestFit="1" customWidth="1"/>
    <col min="8561" max="8561" width="14.7109375" style="3" customWidth="1"/>
    <col min="8562" max="8562" width="13" style="3" bestFit="1" customWidth="1"/>
    <col min="8563" max="8563" width="9.85546875" style="3" bestFit="1" customWidth="1"/>
    <col min="8564" max="8564" width="12.7109375" style="3" bestFit="1" customWidth="1"/>
    <col min="8565" max="8565" width="36.5703125" style="3" bestFit="1" customWidth="1"/>
    <col min="8566" max="8566" width="8.85546875" style="3" bestFit="1" customWidth="1"/>
    <col min="8567" max="8567" width="11.28515625" style="3" bestFit="1" customWidth="1"/>
    <col min="8568" max="8570" width="11.7109375" style="3" customWidth="1"/>
    <col min="8571" max="8571" width="34.5703125" style="3" bestFit="1" customWidth="1"/>
    <col min="8572" max="8815" width="9.42578125" style="3"/>
    <col min="8816" max="8816" width="8.5703125" style="3" bestFit="1" customWidth="1"/>
    <col min="8817" max="8817" width="14.7109375" style="3" customWidth="1"/>
    <col min="8818" max="8818" width="13" style="3" bestFit="1" customWidth="1"/>
    <col min="8819" max="8819" width="9.85546875" style="3" bestFit="1" customWidth="1"/>
    <col min="8820" max="8820" width="12.7109375" style="3" bestFit="1" customWidth="1"/>
    <col min="8821" max="8821" width="36.5703125" style="3" bestFit="1" customWidth="1"/>
    <col min="8822" max="8822" width="8.85546875" style="3" bestFit="1" customWidth="1"/>
    <col min="8823" max="8823" width="11.28515625" style="3" bestFit="1" customWidth="1"/>
    <col min="8824" max="8826" width="11.7109375" style="3" customWidth="1"/>
    <col min="8827" max="8827" width="34.5703125" style="3" bestFit="1" customWidth="1"/>
    <col min="8828" max="9071" width="9.42578125" style="3"/>
    <col min="9072" max="9072" width="8.5703125" style="3" bestFit="1" customWidth="1"/>
    <col min="9073" max="9073" width="14.7109375" style="3" customWidth="1"/>
    <col min="9074" max="9074" width="13" style="3" bestFit="1" customWidth="1"/>
    <col min="9075" max="9075" width="9.85546875" style="3" bestFit="1" customWidth="1"/>
    <col min="9076" max="9076" width="12.7109375" style="3" bestFit="1" customWidth="1"/>
    <col min="9077" max="9077" width="36.5703125" style="3" bestFit="1" customWidth="1"/>
    <col min="9078" max="9078" width="8.85546875" style="3" bestFit="1" customWidth="1"/>
    <col min="9079" max="9079" width="11.28515625" style="3" bestFit="1" customWidth="1"/>
    <col min="9080" max="9082" width="11.7109375" style="3" customWidth="1"/>
    <col min="9083" max="9083" width="34.5703125" style="3" bestFit="1" customWidth="1"/>
    <col min="9084" max="9327" width="9.42578125" style="3"/>
    <col min="9328" max="9328" width="8.5703125" style="3" bestFit="1" customWidth="1"/>
    <col min="9329" max="9329" width="14.7109375" style="3" customWidth="1"/>
    <col min="9330" max="9330" width="13" style="3" bestFit="1" customWidth="1"/>
    <col min="9331" max="9331" width="9.85546875" style="3" bestFit="1" customWidth="1"/>
    <col min="9332" max="9332" width="12.7109375" style="3" bestFit="1" customWidth="1"/>
    <col min="9333" max="9333" width="36.5703125" style="3" bestFit="1" customWidth="1"/>
    <col min="9334" max="9334" width="8.85546875" style="3" bestFit="1" customWidth="1"/>
    <col min="9335" max="9335" width="11.28515625" style="3" bestFit="1" customWidth="1"/>
    <col min="9336" max="9338" width="11.7109375" style="3" customWidth="1"/>
    <col min="9339" max="9339" width="34.5703125" style="3" bestFit="1" customWidth="1"/>
    <col min="9340" max="9583" width="9.42578125" style="3"/>
    <col min="9584" max="9584" width="8.5703125" style="3" bestFit="1" customWidth="1"/>
    <col min="9585" max="9585" width="14.7109375" style="3" customWidth="1"/>
    <col min="9586" max="9586" width="13" style="3" bestFit="1" customWidth="1"/>
    <col min="9587" max="9587" width="9.85546875" style="3" bestFit="1" customWidth="1"/>
    <col min="9588" max="9588" width="12.7109375" style="3" bestFit="1" customWidth="1"/>
    <col min="9589" max="9589" width="36.5703125" style="3" bestFit="1" customWidth="1"/>
    <col min="9590" max="9590" width="8.85546875" style="3" bestFit="1" customWidth="1"/>
    <col min="9591" max="9591" width="11.28515625" style="3" bestFit="1" customWidth="1"/>
    <col min="9592" max="9594" width="11.7109375" style="3" customWidth="1"/>
    <col min="9595" max="9595" width="34.5703125" style="3" bestFit="1" customWidth="1"/>
    <col min="9596" max="9839" width="9.42578125" style="3"/>
    <col min="9840" max="9840" width="8.5703125" style="3" bestFit="1" customWidth="1"/>
    <col min="9841" max="9841" width="14.7109375" style="3" customWidth="1"/>
    <col min="9842" max="9842" width="13" style="3" bestFit="1" customWidth="1"/>
    <col min="9843" max="9843" width="9.85546875" style="3" bestFit="1" customWidth="1"/>
    <col min="9844" max="9844" width="12.7109375" style="3" bestFit="1" customWidth="1"/>
    <col min="9845" max="9845" width="36.5703125" style="3" bestFit="1" customWidth="1"/>
    <col min="9846" max="9846" width="8.85546875" style="3" bestFit="1" customWidth="1"/>
    <col min="9847" max="9847" width="11.28515625" style="3" bestFit="1" customWidth="1"/>
    <col min="9848" max="9850" width="11.7109375" style="3" customWidth="1"/>
    <col min="9851" max="9851" width="34.5703125" style="3" bestFit="1" customWidth="1"/>
    <col min="9852" max="10095" width="9.42578125" style="3"/>
    <col min="10096" max="10096" width="8.5703125" style="3" bestFit="1" customWidth="1"/>
    <col min="10097" max="10097" width="14.7109375" style="3" customWidth="1"/>
    <col min="10098" max="10098" width="13" style="3" bestFit="1" customWidth="1"/>
    <col min="10099" max="10099" width="9.85546875" style="3" bestFit="1" customWidth="1"/>
    <col min="10100" max="10100" width="12.7109375" style="3" bestFit="1" customWidth="1"/>
    <col min="10101" max="10101" width="36.5703125" style="3" bestFit="1" customWidth="1"/>
    <col min="10102" max="10102" width="8.85546875" style="3" bestFit="1" customWidth="1"/>
    <col min="10103" max="10103" width="11.28515625" style="3" bestFit="1" customWidth="1"/>
    <col min="10104" max="10106" width="11.7109375" style="3" customWidth="1"/>
    <col min="10107" max="10107" width="34.5703125" style="3" bestFit="1" customWidth="1"/>
    <col min="10108" max="10351" width="9.42578125" style="3"/>
    <col min="10352" max="10352" width="8.5703125" style="3" bestFit="1" customWidth="1"/>
    <col min="10353" max="10353" width="14.7109375" style="3" customWidth="1"/>
    <col min="10354" max="10354" width="13" style="3" bestFit="1" customWidth="1"/>
    <col min="10355" max="10355" width="9.85546875" style="3" bestFit="1" customWidth="1"/>
    <col min="10356" max="10356" width="12.7109375" style="3" bestFit="1" customWidth="1"/>
    <col min="10357" max="10357" width="36.5703125" style="3" bestFit="1" customWidth="1"/>
    <col min="10358" max="10358" width="8.85546875" style="3" bestFit="1" customWidth="1"/>
    <col min="10359" max="10359" width="11.28515625" style="3" bestFit="1" customWidth="1"/>
    <col min="10360" max="10362" width="11.7109375" style="3" customWidth="1"/>
    <col min="10363" max="10363" width="34.5703125" style="3" bestFit="1" customWidth="1"/>
    <col min="10364" max="10607" width="9.42578125" style="3"/>
    <col min="10608" max="10608" width="8.5703125" style="3" bestFit="1" customWidth="1"/>
    <col min="10609" max="10609" width="14.7109375" style="3" customWidth="1"/>
    <col min="10610" max="10610" width="13" style="3" bestFit="1" customWidth="1"/>
    <col min="10611" max="10611" width="9.85546875" style="3" bestFit="1" customWidth="1"/>
    <col min="10612" max="10612" width="12.7109375" style="3" bestFit="1" customWidth="1"/>
    <col min="10613" max="10613" width="36.5703125" style="3" bestFit="1" customWidth="1"/>
    <col min="10614" max="10614" width="8.85546875" style="3" bestFit="1" customWidth="1"/>
    <col min="10615" max="10615" width="11.28515625" style="3" bestFit="1" customWidth="1"/>
    <col min="10616" max="10618" width="11.7109375" style="3" customWidth="1"/>
    <col min="10619" max="10619" width="34.5703125" style="3" bestFit="1" customWidth="1"/>
    <col min="10620" max="10863" width="9.42578125" style="3"/>
    <col min="10864" max="10864" width="8.5703125" style="3" bestFit="1" customWidth="1"/>
    <col min="10865" max="10865" width="14.7109375" style="3" customWidth="1"/>
    <col min="10866" max="10866" width="13" style="3" bestFit="1" customWidth="1"/>
    <col min="10867" max="10867" width="9.85546875" style="3" bestFit="1" customWidth="1"/>
    <col min="10868" max="10868" width="12.7109375" style="3" bestFit="1" customWidth="1"/>
    <col min="10869" max="10869" width="36.5703125" style="3" bestFit="1" customWidth="1"/>
    <col min="10870" max="10870" width="8.85546875" style="3" bestFit="1" customWidth="1"/>
    <col min="10871" max="10871" width="11.28515625" style="3" bestFit="1" customWidth="1"/>
    <col min="10872" max="10874" width="11.7109375" style="3" customWidth="1"/>
    <col min="10875" max="10875" width="34.5703125" style="3" bestFit="1" customWidth="1"/>
    <col min="10876" max="11119" width="9.42578125" style="3"/>
    <col min="11120" max="11120" width="8.5703125" style="3" bestFit="1" customWidth="1"/>
    <col min="11121" max="11121" width="14.7109375" style="3" customWidth="1"/>
    <col min="11122" max="11122" width="13" style="3" bestFit="1" customWidth="1"/>
    <col min="11123" max="11123" width="9.85546875" style="3" bestFit="1" customWidth="1"/>
    <col min="11124" max="11124" width="12.7109375" style="3" bestFit="1" customWidth="1"/>
    <col min="11125" max="11125" width="36.5703125" style="3" bestFit="1" customWidth="1"/>
    <col min="11126" max="11126" width="8.85546875" style="3" bestFit="1" customWidth="1"/>
    <col min="11127" max="11127" width="11.28515625" style="3" bestFit="1" customWidth="1"/>
    <col min="11128" max="11130" width="11.7109375" style="3" customWidth="1"/>
    <col min="11131" max="11131" width="34.5703125" style="3" bestFit="1" customWidth="1"/>
    <col min="11132" max="11375" width="9.42578125" style="3"/>
    <col min="11376" max="11376" width="8.5703125" style="3" bestFit="1" customWidth="1"/>
    <col min="11377" max="11377" width="14.7109375" style="3" customWidth="1"/>
    <col min="11378" max="11378" width="13" style="3" bestFit="1" customWidth="1"/>
    <col min="11379" max="11379" width="9.85546875" style="3" bestFit="1" customWidth="1"/>
    <col min="11380" max="11380" width="12.7109375" style="3" bestFit="1" customWidth="1"/>
    <col min="11381" max="11381" width="36.5703125" style="3" bestFit="1" customWidth="1"/>
    <col min="11382" max="11382" width="8.85546875" style="3" bestFit="1" customWidth="1"/>
    <col min="11383" max="11383" width="11.28515625" style="3" bestFit="1" customWidth="1"/>
    <col min="11384" max="11386" width="11.7109375" style="3" customWidth="1"/>
    <col min="11387" max="11387" width="34.5703125" style="3" bestFit="1" customWidth="1"/>
    <col min="11388" max="11631" width="9.42578125" style="3"/>
    <col min="11632" max="11632" width="8.5703125" style="3" bestFit="1" customWidth="1"/>
    <col min="11633" max="11633" width="14.7109375" style="3" customWidth="1"/>
    <col min="11634" max="11634" width="13" style="3" bestFit="1" customWidth="1"/>
    <col min="11635" max="11635" width="9.85546875" style="3" bestFit="1" customWidth="1"/>
    <col min="11636" max="11636" width="12.7109375" style="3" bestFit="1" customWidth="1"/>
    <col min="11637" max="11637" width="36.5703125" style="3" bestFit="1" customWidth="1"/>
    <col min="11638" max="11638" width="8.85546875" style="3" bestFit="1" customWidth="1"/>
    <col min="11639" max="11639" width="11.28515625" style="3" bestFit="1" customWidth="1"/>
    <col min="11640" max="11642" width="11.7109375" style="3" customWidth="1"/>
    <col min="11643" max="11643" width="34.5703125" style="3" bestFit="1" customWidth="1"/>
    <col min="11644" max="11887" width="9.42578125" style="3"/>
    <col min="11888" max="11888" width="8.5703125" style="3" bestFit="1" customWidth="1"/>
    <col min="11889" max="11889" width="14.7109375" style="3" customWidth="1"/>
    <col min="11890" max="11890" width="13" style="3" bestFit="1" customWidth="1"/>
    <col min="11891" max="11891" width="9.85546875" style="3" bestFit="1" customWidth="1"/>
    <col min="11892" max="11892" width="12.7109375" style="3" bestFit="1" customWidth="1"/>
    <col min="11893" max="11893" width="36.5703125" style="3" bestFit="1" customWidth="1"/>
    <col min="11894" max="11894" width="8.85546875" style="3" bestFit="1" customWidth="1"/>
    <col min="11895" max="11895" width="11.28515625" style="3" bestFit="1" customWidth="1"/>
    <col min="11896" max="11898" width="11.7109375" style="3" customWidth="1"/>
    <col min="11899" max="11899" width="34.5703125" style="3" bestFit="1" customWidth="1"/>
    <col min="11900" max="12143" width="9.42578125" style="3"/>
    <col min="12144" max="12144" width="8.5703125" style="3" bestFit="1" customWidth="1"/>
    <col min="12145" max="12145" width="14.7109375" style="3" customWidth="1"/>
    <col min="12146" max="12146" width="13" style="3" bestFit="1" customWidth="1"/>
    <col min="12147" max="12147" width="9.85546875" style="3" bestFit="1" customWidth="1"/>
    <col min="12148" max="12148" width="12.7109375" style="3" bestFit="1" customWidth="1"/>
    <col min="12149" max="12149" width="36.5703125" style="3" bestFit="1" customWidth="1"/>
    <col min="12150" max="12150" width="8.85546875" style="3" bestFit="1" customWidth="1"/>
    <col min="12151" max="12151" width="11.28515625" style="3" bestFit="1" customWidth="1"/>
    <col min="12152" max="12154" width="11.7109375" style="3" customWidth="1"/>
    <col min="12155" max="12155" width="34.5703125" style="3" bestFit="1" customWidth="1"/>
    <col min="12156" max="12399" width="9.42578125" style="3"/>
    <col min="12400" max="12400" width="8.5703125" style="3" bestFit="1" customWidth="1"/>
    <col min="12401" max="12401" width="14.7109375" style="3" customWidth="1"/>
    <col min="12402" max="12402" width="13" style="3" bestFit="1" customWidth="1"/>
    <col min="12403" max="12403" width="9.85546875" style="3" bestFit="1" customWidth="1"/>
    <col min="12404" max="12404" width="12.7109375" style="3" bestFit="1" customWidth="1"/>
    <col min="12405" max="12405" width="36.5703125" style="3" bestFit="1" customWidth="1"/>
    <col min="12406" max="12406" width="8.85546875" style="3" bestFit="1" customWidth="1"/>
    <col min="12407" max="12407" width="11.28515625" style="3" bestFit="1" customWidth="1"/>
    <col min="12408" max="12410" width="11.7109375" style="3" customWidth="1"/>
    <col min="12411" max="12411" width="34.5703125" style="3" bestFit="1" customWidth="1"/>
    <col min="12412" max="12655" width="9.42578125" style="3"/>
    <col min="12656" max="12656" width="8.5703125" style="3" bestFit="1" customWidth="1"/>
    <col min="12657" max="12657" width="14.7109375" style="3" customWidth="1"/>
    <col min="12658" max="12658" width="13" style="3" bestFit="1" customWidth="1"/>
    <col min="12659" max="12659" width="9.85546875" style="3" bestFit="1" customWidth="1"/>
    <col min="12660" max="12660" width="12.7109375" style="3" bestFit="1" customWidth="1"/>
    <col min="12661" max="12661" width="36.5703125" style="3" bestFit="1" customWidth="1"/>
    <col min="12662" max="12662" width="8.85546875" style="3" bestFit="1" customWidth="1"/>
    <col min="12663" max="12663" width="11.28515625" style="3" bestFit="1" customWidth="1"/>
    <col min="12664" max="12666" width="11.7109375" style="3" customWidth="1"/>
    <col min="12667" max="12667" width="34.5703125" style="3" bestFit="1" customWidth="1"/>
    <col min="12668" max="12911" width="9.42578125" style="3"/>
    <col min="12912" max="12912" width="8.5703125" style="3" bestFit="1" customWidth="1"/>
    <col min="12913" max="12913" width="14.7109375" style="3" customWidth="1"/>
    <col min="12914" max="12914" width="13" style="3" bestFit="1" customWidth="1"/>
    <col min="12915" max="12915" width="9.85546875" style="3" bestFit="1" customWidth="1"/>
    <col min="12916" max="12916" width="12.7109375" style="3" bestFit="1" customWidth="1"/>
    <col min="12917" max="12917" width="36.5703125" style="3" bestFit="1" customWidth="1"/>
    <col min="12918" max="12918" width="8.85546875" style="3" bestFit="1" customWidth="1"/>
    <col min="12919" max="12919" width="11.28515625" style="3" bestFit="1" customWidth="1"/>
    <col min="12920" max="12922" width="11.7109375" style="3" customWidth="1"/>
    <col min="12923" max="12923" width="34.5703125" style="3" bestFit="1" customWidth="1"/>
    <col min="12924" max="13167" width="9.42578125" style="3"/>
    <col min="13168" max="13168" width="8.5703125" style="3" bestFit="1" customWidth="1"/>
    <col min="13169" max="13169" width="14.7109375" style="3" customWidth="1"/>
    <col min="13170" max="13170" width="13" style="3" bestFit="1" customWidth="1"/>
    <col min="13171" max="13171" width="9.85546875" style="3" bestFit="1" customWidth="1"/>
    <col min="13172" max="13172" width="12.7109375" style="3" bestFit="1" customWidth="1"/>
    <col min="13173" max="13173" width="36.5703125" style="3" bestFit="1" customWidth="1"/>
    <col min="13174" max="13174" width="8.85546875" style="3" bestFit="1" customWidth="1"/>
    <col min="13175" max="13175" width="11.28515625" style="3" bestFit="1" customWidth="1"/>
    <col min="13176" max="13178" width="11.7109375" style="3" customWidth="1"/>
    <col min="13179" max="13179" width="34.5703125" style="3" bestFit="1" customWidth="1"/>
    <col min="13180" max="13423" width="9.42578125" style="3"/>
    <col min="13424" max="13424" width="8.5703125" style="3" bestFit="1" customWidth="1"/>
    <col min="13425" max="13425" width="14.7109375" style="3" customWidth="1"/>
    <col min="13426" max="13426" width="13" style="3" bestFit="1" customWidth="1"/>
    <col min="13427" max="13427" width="9.85546875" style="3" bestFit="1" customWidth="1"/>
    <col min="13428" max="13428" width="12.7109375" style="3" bestFit="1" customWidth="1"/>
    <col min="13429" max="13429" width="36.5703125" style="3" bestFit="1" customWidth="1"/>
    <col min="13430" max="13430" width="8.85546875" style="3" bestFit="1" customWidth="1"/>
    <col min="13431" max="13431" width="11.28515625" style="3" bestFit="1" customWidth="1"/>
    <col min="13432" max="13434" width="11.7109375" style="3" customWidth="1"/>
    <col min="13435" max="13435" width="34.5703125" style="3" bestFit="1" customWidth="1"/>
    <col min="13436" max="13679" width="9.42578125" style="3"/>
    <col min="13680" max="13680" width="8.5703125" style="3" bestFit="1" customWidth="1"/>
    <col min="13681" max="13681" width="14.7109375" style="3" customWidth="1"/>
    <col min="13682" max="13682" width="13" style="3" bestFit="1" customWidth="1"/>
    <col min="13683" max="13683" width="9.85546875" style="3" bestFit="1" customWidth="1"/>
    <col min="13684" max="13684" width="12.7109375" style="3" bestFit="1" customWidth="1"/>
    <col min="13685" max="13685" width="36.5703125" style="3" bestFit="1" customWidth="1"/>
    <col min="13686" max="13686" width="8.85546875" style="3" bestFit="1" customWidth="1"/>
    <col min="13687" max="13687" width="11.28515625" style="3" bestFit="1" customWidth="1"/>
    <col min="13688" max="13690" width="11.7109375" style="3" customWidth="1"/>
    <col min="13691" max="13691" width="34.5703125" style="3" bestFit="1" customWidth="1"/>
    <col min="13692" max="13935" width="9.42578125" style="3"/>
    <col min="13936" max="13936" width="8.5703125" style="3" bestFit="1" customWidth="1"/>
    <col min="13937" max="13937" width="14.7109375" style="3" customWidth="1"/>
    <col min="13938" max="13938" width="13" style="3" bestFit="1" customWidth="1"/>
    <col min="13939" max="13939" width="9.85546875" style="3" bestFit="1" customWidth="1"/>
    <col min="13940" max="13940" width="12.7109375" style="3" bestFit="1" customWidth="1"/>
    <col min="13941" max="13941" width="36.5703125" style="3" bestFit="1" customWidth="1"/>
    <col min="13942" max="13942" width="8.85546875" style="3" bestFit="1" customWidth="1"/>
    <col min="13943" max="13943" width="11.28515625" style="3" bestFit="1" customWidth="1"/>
    <col min="13944" max="13946" width="11.7109375" style="3" customWidth="1"/>
    <col min="13947" max="13947" width="34.5703125" style="3" bestFit="1" customWidth="1"/>
    <col min="13948" max="14191" width="9.42578125" style="3"/>
    <col min="14192" max="14192" width="8.5703125" style="3" bestFit="1" customWidth="1"/>
    <col min="14193" max="14193" width="14.7109375" style="3" customWidth="1"/>
    <col min="14194" max="14194" width="13" style="3" bestFit="1" customWidth="1"/>
    <col min="14195" max="14195" width="9.85546875" style="3" bestFit="1" customWidth="1"/>
    <col min="14196" max="14196" width="12.7109375" style="3" bestFit="1" customWidth="1"/>
    <col min="14197" max="14197" width="36.5703125" style="3" bestFit="1" customWidth="1"/>
    <col min="14198" max="14198" width="8.85546875" style="3" bestFit="1" customWidth="1"/>
    <col min="14199" max="14199" width="11.28515625" style="3" bestFit="1" customWidth="1"/>
    <col min="14200" max="14202" width="11.7109375" style="3" customWidth="1"/>
    <col min="14203" max="14203" width="34.5703125" style="3" bestFit="1" customWidth="1"/>
    <col min="14204" max="14447" width="9.42578125" style="3"/>
    <col min="14448" max="14448" width="8.5703125" style="3" bestFit="1" customWidth="1"/>
    <col min="14449" max="14449" width="14.7109375" style="3" customWidth="1"/>
    <col min="14450" max="14450" width="13" style="3" bestFit="1" customWidth="1"/>
    <col min="14451" max="14451" width="9.85546875" style="3" bestFit="1" customWidth="1"/>
    <col min="14452" max="14452" width="12.7109375" style="3" bestFit="1" customWidth="1"/>
    <col min="14453" max="14453" width="36.5703125" style="3" bestFit="1" customWidth="1"/>
    <col min="14454" max="14454" width="8.85546875" style="3" bestFit="1" customWidth="1"/>
    <col min="14455" max="14455" width="11.28515625" style="3" bestFit="1" customWidth="1"/>
    <col min="14456" max="14458" width="11.7109375" style="3" customWidth="1"/>
    <col min="14459" max="14459" width="34.5703125" style="3" bestFit="1" customWidth="1"/>
    <col min="14460" max="14703" width="9.42578125" style="3"/>
    <col min="14704" max="14704" width="8.5703125" style="3" bestFit="1" customWidth="1"/>
    <col min="14705" max="14705" width="14.7109375" style="3" customWidth="1"/>
    <col min="14706" max="14706" width="13" style="3" bestFit="1" customWidth="1"/>
    <col min="14707" max="14707" width="9.85546875" style="3" bestFit="1" customWidth="1"/>
    <col min="14708" max="14708" width="12.7109375" style="3" bestFit="1" customWidth="1"/>
    <col min="14709" max="14709" width="36.5703125" style="3" bestFit="1" customWidth="1"/>
    <col min="14710" max="14710" width="8.85546875" style="3" bestFit="1" customWidth="1"/>
    <col min="14711" max="14711" width="11.28515625" style="3" bestFit="1" customWidth="1"/>
    <col min="14712" max="14714" width="11.7109375" style="3" customWidth="1"/>
    <col min="14715" max="14715" width="34.5703125" style="3" bestFit="1" customWidth="1"/>
    <col min="14716" max="14959" width="9.42578125" style="3"/>
    <col min="14960" max="14960" width="8.5703125" style="3" bestFit="1" customWidth="1"/>
    <col min="14961" max="14961" width="14.7109375" style="3" customWidth="1"/>
    <col min="14962" max="14962" width="13" style="3" bestFit="1" customWidth="1"/>
    <col min="14963" max="14963" width="9.85546875" style="3" bestFit="1" customWidth="1"/>
    <col min="14964" max="14964" width="12.7109375" style="3" bestFit="1" customWidth="1"/>
    <col min="14965" max="14965" width="36.5703125" style="3" bestFit="1" customWidth="1"/>
    <col min="14966" max="14966" width="8.85546875" style="3" bestFit="1" customWidth="1"/>
    <col min="14967" max="14967" width="11.28515625" style="3" bestFit="1" customWidth="1"/>
    <col min="14968" max="14970" width="11.7109375" style="3" customWidth="1"/>
    <col min="14971" max="14971" width="34.5703125" style="3" bestFit="1" customWidth="1"/>
    <col min="14972" max="15215" width="9.42578125" style="3"/>
    <col min="15216" max="15216" width="8.5703125" style="3" bestFit="1" customWidth="1"/>
    <col min="15217" max="15217" width="14.7109375" style="3" customWidth="1"/>
    <col min="15218" max="15218" width="13" style="3" bestFit="1" customWidth="1"/>
    <col min="15219" max="15219" width="9.85546875" style="3" bestFit="1" customWidth="1"/>
    <col min="15220" max="15220" width="12.7109375" style="3" bestFit="1" customWidth="1"/>
    <col min="15221" max="15221" width="36.5703125" style="3" bestFit="1" customWidth="1"/>
    <col min="15222" max="15222" width="8.85546875" style="3" bestFit="1" customWidth="1"/>
    <col min="15223" max="15223" width="11.28515625" style="3" bestFit="1" customWidth="1"/>
    <col min="15224" max="15226" width="11.7109375" style="3" customWidth="1"/>
    <col min="15227" max="15227" width="34.5703125" style="3" bestFit="1" customWidth="1"/>
    <col min="15228" max="15471" width="9.42578125" style="3"/>
    <col min="15472" max="15472" width="8.5703125" style="3" bestFit="1" customWidth="1"/>
    <col min="15473" max="15473" width="14.7109375" style="3" customWidth="1"/>
    <col min="15474" max="15474" width="13" style="3" bestFit="1" customWidth="1"/>
    <col min="15475" max="15475" width="9.85546875" style="3" bestFit="1" customWidth="1"/>
    <col min="15476" max="15476" width="12.7109375" style="3" bestFit="1" customWidth="1"/>
    <col min="15477" max="15477" width="36.5703125" style="3" bestFit="1" customWidth="1"/>
    <col min="15478" max="15478" width="8.85546875" style="3" bestFit="1" customWidth="1"/>
    <col min="15479" max="15479" width="11.28515625" style="3" bestFit="1" customWidth="1"/>
    <col min="15480" max="15482" width="11.7109375" style="3" customWidth="1"/>
    <col min="15483" max="15483" width="34.5703125" style="3" bestFit="1" customWidth="1"/>
    <col min="15484" max="16384" width="9.42578125" style="3"/>
  </cols>
  <sheetData>
    <row r="1" spans="1:47" ht="18" customHeight="1" x14ac:dyDescent="0.2">
      <c r="B1" s="49" t="s">
        <v>56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</row>
    <row r="2" spans="1:47" ht="18" customHeight="1" x14ac:dyDescent="0.2">
      <c r="B2" s="54"/>
      <c r="C2" s="54"/>
      <c r="D2" s="4"/>
      <c r="E2" s="4"/>
    </row>
    <row r="3" spans="1:47" x14ac:dyDescent="0.2">
      <c r="A3" s="48" t="s">
        <v>39</v>
      </c>
      <c r="B3" s="48"/>
      <c r="D3" s="4"/>
      <c r="E3" s="4"/>
    </row>
    <row r="4" spans="1:47" x14ac:dyDescent="0.2">
      <c r="B4" s="5"/>
      <c r="C4" s="6"/>
      <c r="D4" s="6"/>
      <c r="E4" s="6"/>
    </row>
    <row r="5" spans="1:47" ht="24.75" customHeight="1" x14ac:dyDescent="0.2">
      <c r="A5" s="52" t="s">
        <v>42</v>
      </c>
      <c r="B5" s="50" t="s">
        <v>41</v>
      </c>
      <c r="C5" s="47" t="s">
        <v>0</v>
      </c>
      <c r="D5" s="47"/>
      <c r="E5" s="47"/>
      <c r="F5" s="47" t="s">
        <v>1</v>
      </c>
      <c r="G5" s="47"/>
      <c r="H5" s="47"/>
      <c r="I5" s="47" t="s">
        <v>2</v>
      </c>
      <c r="J5" s="47"/>
      <c r="K5" s="47"/>
      <c r="L5" s="47" t="s">
        <v>3</v>
      </c>
      <c r="M5" s="47"/>
      <c r="N5" s="47"/>
      <c r="O5" s="47" t="s">
        <v>4</v>
      </c>
      <c r="P5" s="47"/>
      <c r="Q5" s="47"/>
      <c r="R5" s="47" t="s">
        <v>5</v>
      </c>
      <c r="S5" s="47"/>
      <c r="T5" s="47"/>
      <c r="U5" s="47" t="s">
        <v>6</v>
      </c>
      <c r="V5" s="47"/>
      <c r="W5" s="47"/>
      <c r="X5" s="47" t="s">
        <v>7</v>
      </c>
      <c r="Y5" s="47"/>
      <c r="Z5" s="47"/>
      <c r="AA5" s="47" t="s">
        <v>8</v>
      </c>
      <c r="AB5" s="47"/>
      <c r="AC5" s="47"/>
      <c r="AD5" s="47" t="s">
        <v>9</v>
      </c>
      <c r="AE5" s="47"/>
      <c r="AF5" s="47"/>
      <c r="AG5" s="47" t="s">
        <v>10</v>
      </c>
      <c r="AH5" s="47"/>
      <c r="AI5" s="47"/>
      <c r="AJ5" s="47" t="s">
        <v>11</v>
      </c>
      <c r="AK5" s="47"/>
      <c r="AL5" s="47"/>
      <c r="AM5" s="47" t="s">
        <v>12</v>
      </c>
      <c r="AN5" s="47"/>
      <c r="AO5" s="47"/>
      <c r="AP5" s="47" t="s">
        <v>13</v>
      </c>
      <c r="AQ5" s="47"/>
      <c r="AR5" s="47"/>
      <c r="AS5" s="47" t="s">
        <v>55</v>
      </c>
      <c r="AT5" s="47"/>
      <c r="AU5" s="47"/>
    </row>
    <row r="6" spans="1:47" ht="24.75" customHeight="1" x14ac:dyDescent="0.2">
      <c r="A6" s="53"/>
      <c r="B6" s="51"/>
      <c r="C6" s="7" t="s">
        <v>38</v>
      </c>
      <c r="D6" s="7" t="s">
        <v>34</v>
      </c>
      <c r="E6" s="7" t="s">
        <v>35</v>
      </c>
      <c r="F6" s="7" t="s">
        <v>38</v>
      </c>
      <c r="G6" s="7" t="s">
        <v>34</v>
      </c>
      <c r="H6" s="7" t="s">
        <v>35</v>
      </c>
      <c r="I6" s="7" t="s">
        <v>38</v>
      </c>
      <c r="J6" s="7" t="s">
        <v>34</v>
      </c>
      <c r="K6" s="7" t="s">
        <v>35</v>
      </c>
      <c r="L6" s="7" t="s">
        <v>38</v>
      </c>
      <c r="M6" s="7" t="s">
        <v>34</v>
      </c>
      <c r="N6" s="7" t="s">
        <v>35</v>
      </c>
      <c r="O6" s="7" t="s">
        <v>38</v>
      </c>
      <c r="P6" s="7" t="s">
        <v>34</v>
      </c>
      <c r="Q6" s="7" t="s">
        <v>35</v>
      </c>
      <c r="R6" s="7" t="s">
        <v>38</v>
      </c>
      <c r="S6" s="7" t="s">
        <v>34</v>
      </c>
      <c r="T6" s="7" t="s">
        <v>35</v>
      </c>
      <c r="U6" s="7" t="s">
        <v>38</v>
      </c>
      <c r="V6" s="7" t="s">
        <v>34</v>
      </c>
      <c r="W6" s="7" t="s">
        <v>35</v>
      </c>
      <c r="X6" s="7" t="s">
        <v>38</v>
      </c>
      <c r="Y6" s="7" t="s">
        <v>34</v>
      </c>
      <c r="Z6" s="7" t="s">
        <v>35</v>
      </c>
      <c r="AA6" s="7" t="s">
        <v>38</v>
      </c>
      <c r="AB6" s="7" t="s">
        <v>34</v>
      </c>
      <c r="AC6" s="7" t="s">
        <v>35</v>
      </c>
      <c r="AD6" s="7" t="s">
        <v>38</v>
      </c>
      <c r="AE6" s="7" t="s">
        <v>34</v>
      </c>
      <c r="AF6" s="7" t="s">
        <v>35</v>
      </c>
      <c r="AG6" s="7" t="s">
        <v>38</v>
      </c>
      <c r="AH6" s="7" t="s">
        <v>34</v>
      </c>
      <c r="AI6" s="7" t="s">
        <v>35</v>
      </c>
      <c r="AJ6" s="7" t="s">
        <v>38</v>
      </c>
      <c r="AK6" s="7" t="s">
        <v>34</v>
      </c>
      <c r="AL6" s="7" t="s">
        <v>35</v>
      </c>
      <c r="AM6" s="7" t="s">
        <v>38</v>
      </c>
      <c r="AN6" s="7" t="s">
        <v>34</v>
      </c>
      <c r="AO6" s="7" t="s">
        <v>35</v>
      </c>
      <c r="AP6" s="7" t="s">
        <v>38</v>
      </c>
      <c r="AQ6" s="7" t="s">
        <v>34</v>
      </c>
      <c r="AR6" s="7" t="s">
        <v>35</v>
      </c>
      <c r="AS6" s="45" t="s">
        <v>38</v>
      </c>
      <c r="AT6" s="45" t="s">
        <v>34</v>
      </c>
      <c r="AU6" s="45" t="s">
        <v>35</v>
      </c>
    </row>
    <row r="7" spans="1:47" ht="16.5" customHeight="1" x14ac:dyDescent="0.2">
      <c r="A7" s="21">
        <v>1</v>
      </c>
      <c r="B7" s="8" t="s">
        <v>14</v>
      </c>
      <c r="C7" s="36">
        <v>61.21</v>
      </c>
      <c r="D7" s="36">
        <v>38.700000000000003</v>
      </c>
      <c r="E7" s="36">
        <v>22.51</v>
      </c>
      <c r="F7" s="36">
        <v>43</v>
      </c>
      <c r="G7" s="36">
        <v>27.7</v>
      </c>
      <c r="H7" s="36">
        <v>15.3</v>
      </c>
      <c r="I7" s="36">
        <v>38.200000000000003</v>
      </c>
      <c r="J7" s="36">
        <v>23.1</v>
      </c>
      <c r="K7" s="36">
        <v>15.1</v>
      </c>
      <c r="L7" s="36">
        <v>32.56</v>
      </c>
      <c r="M7" s="36">
        <v>20.399999999999999</v>
      </c>
      <c r="N7" s="36">
        <v>12.16</v>
      </c>
      <c r="O7" s="36">
        <v>37.43</v>
      </c>
      <c r="P7" s="36">
        <v>20.9</v>
      </c>
      <c r="Q7" s="36">
        <v>16.53</v>
      </c>
      <c r="R7" s="36">
        <v>41</v>
      </c>
      <c r="S7" s="36">
        <v>21.57</v>
      </c>
      <c r="T7" s="36">
        <v>19.43</v>
      </c>
      <c r="U7" s="36">
        <v>42.43</v>
      </c>
      <c r="V7" s="36">
        <v>24.3</v>
      </c>
      <c r="W7" s="36">
        <v>18.13</v>
      </c>
      <c r="X7" s="36">
        <v>55.69</v>
      </c>
      <c r="Y7" s="36">
        <v>39.99</v>
      </c>
      <c r="Z7" s="36">
        <v>15.7</v>
      </c>
      <c r="AA7" s="36">
        <v>73.010000000000005</v>
      </c>
      <c r="AB7" s="36">
        <v>55.2</v>
      </c>
      <c r="AC7" s="36">
        <v>17.809999999999999</v>
      </c>
      <c r="AD7" s="36">
        <v>78.48</v>
      </c>
      <c r="AE7" s="36">
        <v>60.3</v>
      </c>
      <c r="AF7" s="36">
        <v>18.18</v>
      </c>
      <c r="AG7" s="36">
        <v>86.2</v>
      </c>
      <c r="AH7" s="36">
        <v>66</v>
      </c>
      <c r="AI7" s="36">
        <v>20.2</v>
      </c>
      <c r="AJ7" s="36">
        <v>60.7</v>
      </c>
      <c r="AK7" s="36">
        <v>45.6</v>
      </c>
      <c r="AL7" s="36">
        <v>15.1</v>
      </c>
      <c r="AM7" s="36">
        <v>53.01</v>
      </c>
      <c r="AN7" s="36">
        <v>38.28</v>
      </c>
      <c r="AO7" s="36">
        <v>14.73</v>
      </c>
      <c r="AP7" s="36">
        <v>43.886000000000003</v>
      </c>
      <c r="AQ7" s="36">
        <v>33.183999999999997</v>
      </c>
      <c r="AR7" s="36">
        <v>10.702</v>
      </c>
      <c r="AS7" s="36">
        <v>44</v>
      </c>
      <c r="AT7" s="36">
        <v>29.6</v>
      </c>
      <c r="AU7" s="36">
        <v>14.4</v>
      </c>
    </row>
    <row r="8" spans="1:47" ht="16.5" customHeight="1" x14ac:dyDescent="0.2">
      <c r="A8" s="21">
        <v>2</v>
      </c>
      <c r="B8" s="8" t="s">
        <v>15</v>
      </c>
      <c r="C8" s="36">
        <v>0.55000000000000004</v>
      </c>
      <c r="D8" s="36">
        <v>0.3</v>
      </c>
      <c r="E8" s="36">
        <v>0.25</v>
      </c>
      <c r="F8" s="36">
        <v>2</v>
      </c>
      <c r="G8" s="36">
        <v>1.3</v>
      </c>
      <c r="H8" s="36">
        <v>0.7</v>
      </c>
      <c r="I8" s="36">
        <v>1.8</v>
      </c>
      <c r="J8" s="36">
        <v>1.1000000000000001</v>
      </c>
      <c r="K8" s="36">
        <v>0.7</v>
      </c>
      <c r="L8" s="36">
        <v>1.1000000000000001</v>
      </c>
      <c r="M8" s="36">
        <v>0.83</v>
      </c>
      <c r="N8" s="36">
        <v>0.27</v>
      </c>
      <c r="O8" s="36">
        <v>3</v>
      </c>
      <c r="P8" s="36">
        <v>2</v>
      </c>
      <c r="Q8" s="36">
        <v>1</v>
      </c>
      <c r="R8" s="36">
        <v>0.81</v>
      </c>
      <c r="S8" s="36">
        <v>0.8</v>
      </c>
      <c r="T8" s="36">
        <v>0.01</v>
      </c>
      <c r="U8" s="36">
        <v>2.2000000000000002</v>
      </c>
      <c r="V8" s="36">
        <v>1.5</v>
      </c>
      <c r="W8" s="36">
        <v>0.7</v>
      </c>
      <c r="X8" s="36">
        <v>1.6</v>
      </c>
      <c r="Y8" s="36">
        <v>1</v>
      </c>
      <c r="Z8" s="36">
        <v>0.6</v>
      </c>
      <c r="AA8" s="36">
        <v>1.1100000000000001</v>
      </c>
      <c r="AB8" s="36">
        <v>1</v>
      </c>
      <c r="AC8" s="36">
        <v>0.11</v>
      </c>
      <c r="AD8" s="36">
        <v>3.69</v>
      </c>
      <c r="AE8" s="36">
        <v>3</v>
      </c>
      <c r="AF8" s="36">
        <v>0.69</v>
      </c>
      <c r="AG8" s="36">
        <v>0.8</v>
      </c>
      <c r="AH8" s="36">
        <v>0.8</v>
      </c>
      <c r="AI8" s="36">
        <v>0</v>
      </c>
      <c r="AJ8" s="36">
        <v>1.4</v>
      </c>
      <c r="AK8" s="36">
        <v>1.3</v>
      </c>
      <c r="AL8" s="36">
        <v>0.1</v>
      </c>
      <c r="AM8" s="36">
        <v>0.7</v>
      </c>
      <c r="AN8" s="36">
        <v>0.1</v>
      </c>
      <c r="AO8" s="36">
        <v>0.6</v>
      </c>
      <c r="AP8" s="36">
        <v>1.1000000000000001</v>
      </c>
      <c r="AQ8" s="36">
        <v>1</v>
      </c>
      <c r="AR8" s="36">
        <v>0.1</v>
      </c>
      <c r="AS8" s="36">
        <v>2.4</v>
      </c>
      <c r="AT8" s="36">
        <v>2</v>
      </c>
      <c r="AU8" s="36">
        <v>0.4</v>
      </c>
    </row>
    <row r="9" spans="1:47" ht="16.5" customHeight="1" x14ac:dyDescent="0.2">
      <c r="A9" s="21">
        <v>3</v>
      </c>
      <c r="B9" s="8" t="s">
        <v>16</v>
      </c>
      <c r="C9" s="36">
        <v>2.0299999999999998</v>
      </c>
      <c r="D9" s="36">
        <v>2</v>
      </c>
      <c r="E9" s="36">
        <v>0.03</v>
      </c>
      <c r="F9" s="36">
        <v>0.4</v>
      </c>
      <c r="G9" s="36">
        <v>0.3</v>
      </c>
      <c r="H9" s="36">
        <v>0.1</v>
      </c>
      <c r="I9" s="36">
        <v>0.1</v>
      </c>
      <c r="J9" s="36">
        <v>0.1</v>
      </c>
      <c r="K9" s="36">
        <v>0</v>
      </c>
      <c r="L9" s="36">
        <v>0.52</v>
      </c>
      <c r="M9" s="36">
        <v>0.5</v>
      </c>
      <c r="N9" s="36">
        <v>0.02</v>
      </c>
      <c r="O9" s="36">
        <v>0.25</v>
      </c>
      <c r="P9" s="36">
        <v>0.2</v>
      </c>
      <c r="Q9" s="36">
        <v>0.05</v>
      </c>
      <c r="R9" s="36">
        <v>0.02</v>
      </c>
      <c r="S9" s="36">
        <v>0</v>
      </c>
      <c r="T9" s="36">
        <v>0.02</v>
      </c>
      <c r="U9" s="36">
        <v>2.5</v>
      </c>
      <c r="V9" s="36">
        <v>2</v>
      </c>
      <c r="W9" s="36">
        <v>0.5</v>
      </c>
      <c r="X9" s="36">
        <v>1.5</v>
      </c>
      <c r="Y9" s="36">
        <v>1.3</v>
      </c>
      <c r="Z9" s="36">
        <v>0.2</v>
      </c>
      <c r="AA9" s="36">
        <v>4.12</v>
      </c>
      <c r="AB9" s="36">
        <v>4</v>
      </c>
      <c r="AC9" s="36">
        <v>0.12</v>
      </c>
      <c r="AD9" s="36">
        <v>2.81</v>
      </c>
      <c r="AE9" s="36">
        <v>2.8</v>
      </c>
      <c r="AF9" s="36">
        <v>0.01</v>
      </c>
      <c r="AG9" s="36">
        <v>6.5</v>
      </c>
      <c r="AH9" s="36">
        <v>6.3</v>
      </c>
      <c r="AI9" s="36">
        <v>0.2</v>
      </c>
      <c r="AJ9" s="36">
        <v>10.6</v>
      </c>
      <c r="AK9" s="36">
        <v>10.3</v>
      </c>
      <c r="AL9" s="36">
        <v>0.3</v>
      </c>
      <c r="AM9" s="36">
        <v>5.41</v>
      </c>
      <c r="AN9" s="36">
        <v>5.2</v>
      </c>
      <c r="AO9" s="36">
        <v>0.21</v>
      </c>
      <c r="AP9" s="36">
        <v>1.68</v>
      </c>
      <c r="AQ9" s="36">
        <v>1.45</v>
      </c>
      <c r="AR9" s="36">
        <v>0.23</v>
      </c>
      <c r="AS9" s="36">
        <v>2.4</v>
      </c>
      <c r="AT9" s="36">
        <v>2</v>
      </c>
      <c r="AU9" s="36">
        <v>0.4</v>
      </c>
    </row>
    <row r="10" spans="1:47" ht="16.5" customHeight="1" x14ac:dyDescent="0.2">
      <c r="A10" s="21">
        <v>4</v>
      </c>
      <c r="B10" s="8" t="s">
        <v>17</v>
      </c>
      <c r="C10" s="36">
        <v>4.0999999999999996</v>
      </c>
      <c r="D10" s="36">
        <v>3.6</v>
      </c>
      <c r="E10" s="36">
        <v>0.5</v>
      </c>
      <c r="F10" s="36">
        <v>2.9</v>
      </c>
      <c r="G10" s="36">
        <v>2.4</v>
      </c>
      <c r="H10" s="36">
        <v>0.5</v>
      </c>
      <c r="I10" s="36">
        <v>2.9</v>
      </c>
      <c r="J10" s="36">
        <v>2.4</v>
      </c>
      <c r="K10" s="36">
        <v>0.5</v>
      </c>
      <c r="L10" s="36">
        <v>0.04</v>
      </c>
      <c r="M10" s="36">
        <v>0.03</v>
      </c>
      <c r="N10" s="36">
        <v>0.01</v>
      </c>
      <c r="O10" s="36">
        <v>1.06</v>
      </c>
      <c r="P10" s="36">
        <v>1</v>
      </c>
      <c r="Q10" s="36">
        <v>0.06</v>
      </c>
      <c r="R10" s="36">
        <v>5.5</v>
      </c>
      <c r="S10" s="36">
        <v>3</v>
      </c>
      <c r="T10" s="36">
        <v>2.5</v>
      </c>
      <c r="U10" s="36">
        <v>1.5</v>
      </c>
      <c r="V10" s="36">
        <v>1</v>
      </c>
      <c r="W10" s="36">
        <v>0.5</v>
      </c>
      <c r="X10" s="36">
        <v>2</v>
      </c>
      <c r="Y10" s="36">
        <v>1.5</v>
      </c>
      <c r="Z10" s="36">
        <v>0.5</v>
      </c>
      <c r="AA10" s="36">
        <v>2.5</v>
      </c>
      <c r="AB10" s="36">
        <v>2</v>
      </c>
      <c r="AC10" s="36">
        <v>0.5</v>
      </c>
      <c r="AD10" s="36">
        <v>2.5</v>
      </c>
      <c r="AE10" s="36">
        <v>2</v>
      </c>
      <c r="AF10" s="36">
        <v>0.5</v>
      </c>
      <c r="AG10" s="36">
        <v>2.5</v>
      </c>
      <c r="AH10" s="36">
        <v>2</v>
      </c>
      <c r="AI10" s="36">
        <v>0.5</v>
      </c>
      <c r="AJ10" s="36">
        <v>0.7</v>
      </c>
      <c r="AK10" s="36">
        <v>0.5</v>
      </c>
      <c r="AL10" s="36">
        <v>0.2</v>
      </c>
      <c r="AM10" s="36">
        <v>2</v>
      </c>
      <c r="AN10" s="36">
        <v>1.5</v>
      </c>
      <c r="AO10" s="36">
        <v>0.5</v>
      </c>
      <c r="AP10" s="36">
        <v>2.5</v>
      </c>
      <c r="AQ10" s="36">
        <v>2</v>
      </c>
      <c r="AR10" s="36">
        <v>0.5</v>
      </c>
      <c r="AS10" s="36">
        <v>1.5</v>
      </c>
      <c r="AT10" s="36">
        <v>1</v>
      </c>
      <c r="AU10" s="36">
        <v>0.5</v>
      </c>
    </row>
    <row r="11" spans="1:47" ht="16.5" customHeight="1" x14ac:dyDescent="0.2">
      <c r="A11" s="21">
        <v>5</v>
      </c>
      <c r="B11" s="8" t="s">
        <v>18</v>
      </c>
      <c r="C11" s="36">
        <v>0.2</v>
      </c>
      <c r="D11" s="36">
        <v>0.2</v>
      </c>
      <c r="E11" s="36">
        <v>0</v>
      </c>
      <c r="F11" s="36">
        <v>0.2</v>
      </c>
      <c r="G11" s="36">
        <v>0.1</v>
      </c>
      <c r="H11" s="36">
        <v>0.1</v>
      </c>
      <c r="I11" s="36">
        <v>0</v>
      </c>
      <c r="J11" s="36">
        <v>0</v>
      </c>
      <c r="K11" s="36">
        <v>0</v>
      </c>
      <c r="L11" s="36">
        <v>0.03</v>
      </c>
      <c r="M11" s="36">
        <v>0.02</v>
      </c>
      <c r="N11" s="36">
        <v>0.01</v>
      </c>
      <c r="O11" s="36">
        <v>0.4</v>
      </c>
      <c r="P11" s="36">
        <v>0.3</v>
      </c>
      <c r="Q11" s="36">
        <v>0.1</v>
      </c>
      <c r="R11" s="36">
        <v>0.4</v>
      </c>
      <c r="S11" s="36">
        <v>0.4</v>
      </c>
      <c r="T11" s="36">
        <v>0</v>
      </c>
      <c r="U11" s="36">
        <v>3.1</v>
      </c>
      <c r="V11" s="36">
        <v>3</v>
      </c>
      <c r="W11" s="36">
        <v>0.1</v>
      </c>
      <c r="X11" s="36">
        <v>3.2</v>
      </c>
      <c r="Y11" s="36">
        <v>3</v>
      </c>
      <c r="Z11" s="36">
        <v>0.2</v>
      </c>
      <c r="AA11" s="36">
        <v>3.2</v>
      </c>
      <c r="AB11" s="36">
        <v>3</v>
      </c>
      <c r="AC11" s="36">
        <v>0.2</v>
      </c>
      <c r="AD11" s="36">
        <v>3.2</v>
      </c>
      <c r="AE11" s="36">
        <v>3</v>
      </c>
      <c r="AF11" s="36">
        <v>0.2</v>
      </c>
      <c r="AG11" s="36">
        <v>3.2</v>
      </c>
      <c r="AH11" s="36">
        <v>3</v>
      </c>
      <c r="AI11" s="36">
        <v>0.2</v>
      </c>
      <c r="AJ11" s="36">
        <v>0</v>
      </c>
      <c r="AK11" s="36">
        <v>0</v>
      </c>
      <c r="AL11" s="36">
        <v>0</v>
      </c>
      <c r="AM11" s="36">
        <v>0.64</v>
      </c>
      <c r="AN11" s="36">
        <v>0</v>
      </c>
      <c r="AO11" s="36">
        <v>0.64</v>
      </c>
      <c r="AP11" s="36">
        <v>5.6</v>
      </c>
      <c r="AQ11" s="36">
        <v>5</v>
      </c>
      <c r="AR11" s="36">
        <v>0.6</v>
      </c>
      <c r="AS11" s="36">
        <v>2.1</v>
      </c>
      <c r="AT11" s="36">
        <v>0.9</v>
      </c>
      <c r="AU11" s="36">
        <v>1.2</v>
      </c>
    </row>
    <row r="12" spans="1:47" ht="16.5" customHeight="1" x14ac:dyDescent="0.2">
      <c r="A12" s="21">
        <v>6</v>
      </c>
      <c r="B12" s="8" t="s">
        <v>19</v>
      </c>
      <c r="C12" s="36">
        <v>0.06</v>
      </c>
      <c r="D12" s="36">
        <v>0.05</v>
      </c>
      <c r="E12" s="36">
        <v>0.01</v>
      </c>
      <c r="F12" s="36">
        <v>1.6</v>
      </c>
      <c r="G12" s="36">
        <v>0.8</v>
      </c>
      <c r="H12" s="36">
        <v>0.8</v>
      </c>
      <c r="I12" s="36">
        <v>2.1</v>
      </c>
      <c r="J12" s="36">
        <v>1.8</v>
      </c>
      <c r="K12" s="36">
        <v>0.3</v>
      </c>
      <c r="L12" s="36">
        <v>0</v>
      </c>
      <c r="M12" s="36">
        <v>0</v>
      </c>
      <c r="N12" s="36">
        <v>0</v>
      </c>
      <c r="O12" s="36">
        <v>0.6</v>
      </c>
      <c r="P12" s="36">
        <v>0.5</v>
      </c>
      <c r="Q12" s="36">
        <v>0.1</v>
      </c>
      <c r="R12" s="36">
        <v>0</v>
      </c>
      <c r="S12" s="36">
        <v>0</v>
      </c>
      <c r="T12" s="36">
        <v>0</v>
      </c>
      <c r="U12" s="36">
        <v>0.06</v>
      </c>
      <c r="V12" s="36">
        <v>0</v>
      </c>
      <c r="W12" s="36">
        <v>0.06</v>
      </c>
      <c r="X12" s="36">
        <v>0.05</v>
      </c>
      <c r="Y12" s="36">
        <v>0.04</v>
      </c>
      <c r="Z12" s="36">
        <v>0.01</v>
      </c>
      <c r="AA12" s="36">
        <v>4.5</v>
      </c>
      <c r="AB12" s="36">
        <v>4</v>
      </c>
      <c r="AC12" s="36">
        <v>0.5</v>
      </c>
      <c r="AD12" s="36">
        <v>4.5</v>
      </c>
      <c r="AE12" s="36">
        <v>4</v>
      </c>
      <c r="AF12" s="36">
        <v>0.5</v>
      </c>
      <c r="AG12" s="36">
        <v>1.5</v>
      </c>
      <c r="AH12" s="36">
        <v>1</v>
      </c>
      <c r="AI12" s="36">
        <v>0.5</v>
      </c>
      <c r="AJ12" s="36">
        <v>0.15</v>
      </c>
      <c r="AK12" s="36">
        <v>0.1</v>
      </c>
      <c r="AL12" s="36">
        <v>0.05</v>
      </c>
      <c r="AM12" s="36">
        <v>0.06</v>
      </c>
      <c r="AN12" s="36">
        <v>0.02</v>
      </c>
      <c r="AO12" s="36">
        <v>0.04</v>
      </c>
      <c r="AP12" s="36">
        <v>0.04</v>
      </c>
      <c r="AQ12" s="36">
        <v>0.03</v>
      </c>
      <c r="AR12" s="36">
        <v>0.01</v>
      </c>
      <c r="AS12" s="36">
        <v>2.5</v>
      </c>
      <c r="AT12" s="36">
        <v>2</v>
      </c>
      <c r="AU12" s="36">
        <v>0.5</v>
      </c>
    </row>
    <row r="13" spans="1:47" ht="16.5" customHeight="1" x14ac:dyDescent="0.2">
      <c r="A13" s="21">
        <v>7</v>
      </c>
      <c r="B13" s="8" t="s">
        <v>20</v>
      </c>
      <c r="C13" s="36">
        <v>0.05</v>
      </c>
      <c r="D13" s="36">
        <v>0.04</v>
      </c>
      <c r="E13" s="36">
        <v>0.01</v>
      </c>
      <c r="F13" s="36">
        <v>0.2</v>
      </c>
      <c r="G13" s="36">
        <v>0.1</v>
      </c>
      <c r="H13" s="36">
        <v>0.1</v>
      </c>
      <c r="I13" s="36">
        <v>0.5</v>
      </c>
      <c r="J13" s="36">
        <v>0.3</v>
      </c>
      <c r="K13" s="36">
        <v>0.2</v>
      </c>
      <c r="L13" s="36">
        <v>7.0000000000000007E-2</v>
      </c>
      <c r="M13" s="36">
        <v>0.04</v>
      </c>
      <c r="N13" s="36">
        <v>0.03</v>
      </c>
      <c r="O13" s="36">
        <v>0</v>
      </c>
      <c r="P13" s="36">
        <v>0</v>
      </c>
      <c r="Q13" s="36">
        <v>0</v>
      </c>
      <c r="R13" s="36">
        <v>0.22</v>
      </c>
      <c r="S13" s="36">
        <v>0.12</v>
      </c>
      <c r="T13" s="36">
        <v>0.1</v>
      </c>
      <c r="U13" s="36">
        <v>0.7</v>
      </c>
      <c r="V13" s="36">
        <v>0.4</v>
      </c>
      <c r="W13" s="36">
        <v>0.3</v>
      </c>
      <c r="X13" s="36">
        <v>2.5</v>
      </c>
      <c r="Y13" s="36">
        <v>2</v>
      </c>
      <c r="Z13" s="36">
        <v>0.5</v>
      </c>
      <c r="AA13" s="36">
        <v>3</v>
      </c>
      <c r="AB13" s="36">
        <v>2.4</v>
      </c>
      <c r="AC13" s="36">
        <v>0.6</v>
      </c>
      <c r="AD13" s="36">
        <v>3</v>
      </c>
      <c r="AE13" s="36">
        <v>2.5</v>
      </c>
      <c r="AF13" s="36">
        <v>0.5</v>
      </c>
      <c r="AG13" s="36">
        <v>3.5</v>
      </c>
      <c r="AH13" s="36">
        <v>3</v>
      </c>
      <c r="AI13" s="36">
        <v>0.5</v>
      </c>
      <c r="AJ13" s="36">
        <v>0.3</v>
      </c>
      <c r="AK13" s="36">
        <v>0.2</v>
      </c>
      <c r="AL13" s="36">
        <v>0.1</v>
      </c>
      <c r="AM13" s="36">
        <v>2</v>
      </c>
      <c r="AN13" s="36">
        <v>1.5</v>
      </c>
      <c r="AO13" s="36">
        <v>0.5</v>
      </c>
      <c r="AP13" s="36">
        <v>1</v>
      </c>
      <c r="AQ13" s="36">
        <v>0.7</v>
      </c>
      <c r="AR13" s="36">
        <v>0.3</v>
      </c>
      <c r="AS13" s="36">
        <v>1.8</v>
      </c>
      <c r="AT13" s="36">
        <v>1.5</v>
      </c>
      <c r="AU13" s="36">
        <v>0.3</v>
      </c>
    </row>
    <row r="14" spans="1:47" ht="16.5" customHeight="1" x14ac:dyDescent="0.2">
      <c r="A14" s="21">
        <v>8</v>
      </c>
      <c r="B14" s="8" t="s">
        <v>21</v>
      </c>
      <c r="C14" s="36">
        <v>0.3</v>
      </c>
      <c r="D14" s="36">
        <v>0</v>
      </c>
      <c r="E14" s="36">
        <v>0.3</v>
      </c>
      <c r="F14" s="36">
        <v>2</v>
      </c>
      <c r="G14" s="36">
        <v>1.5</v>
      </c>
      <c r="H14" s="36">
        <v>0.5</v>
      </c>
      <c r="I14" s="36">
        <v>1.5</v>
      </c>
      <c r="J14" s="36">
        <v>1</v>
      </c>
      <c r="K14" s="36">
        <v>0.5</v>
      </c>
      <c r="L14" s="36">
        <v>0.01</v>
      </c>
      <c r="M14" s="36">
        <v>0.01</v>
      </c>
      <c r="N14" s="36">
        <v>0</v>
      </c>
      <c r="O14" s="36">
        <v>0.5</v>
      </c>
      <c r="P14" s="36">
        <v>0.3</v>
      </c>
      <c r="Q14" s="36">
        <v>0.2</v>
      </c>
      <c r="R14" s="36">
        <v>1.8</v>
      </c>
      <c r="S14" s="36">
        <v>0.5</v>
      </c>
      <c r="T14" s="36">
        <v>1.3</v>
      </c>
      <c r="U14" s="36">
        <v>1.1000000000000001</v>
      </c>
      <c r="V14" s="36">
        <v>0.5</v>
      </c>
      <c r="W14" s="36">
        <v>0.6</v>
      </c>
      <c r="X14" s="36">
        <v>1.7</v>
      </c>
      <c r="Y14" s="36">
        <v>1</v>
      </c>
      <c r="Z14" s="36">
        <v>0.7</v>
      </c>
      <c r="AA14" s="36">
        <v>2.2999999999999998</v>
      </c>
      <c r="AB14" s="36">
        <v>1.5</v>
      </c>
      <c r="AC14" s="36">
        <v>0.8</v>
      </c>
      <c r="AD14" s="36">
        <v>2.1</v>
      </c>
      <c r="AE14" s="36">
        <v>1.3</v>
      </c>
      <c r="AF14" s="36">
        <v>0.8</v>
      </c>
      <c r="AG14" s="36">
        <v>3.5</v>
      </c>
      <c r="AH14" s="36">
        <v>2.6</v>
      </c>
      <c r="AI14" s="36">
        <v>0.9</v>
      </c>
      <c r="AJ14" s="36">
        <v>0.02</v>
      </c>
      <c r="AK14" s="36">
        <v>0.01</v>
      </c>
      <c r="AL14" s="36">
        <v>0.01</v>
      </c>
      <c r="AM14" s="36">
        <v>2.5499999999999998</v>
      </c>
      <c r="AN14" s="36">
        <v>1.5</v>
      </c>
      <c r="AO14" s="36">
        <v>1.05</v>
      </c>
      <c r="AP14" s="36">
        <v>2.5</v>
      </c>
      <c r="AQ14" s="36">
        <v>1.5</v>
      </c>
      <c r="AR14" s="36">
        <v>1</v>
      </c>
      <c r="AS14" s="36">
        <v>2</v>
      </c>
      <c r="AT14" s="36">
        <v>1</v>
      </c>
      <c r="AU14" s="36">
        <v>1</v>
      </c>
    </row>
    <row r="15" spans="1:47" ht="16.5" customHeight="1" x14ac:dyDescent="0.2">
      <c r="A15" s="21">
        <v>9</v>
      </c>
      <c r="B15" s="8" t="s">
        <v>22</v>
      </c>
      <c r="C15" s="36">
        <v>0.41</v>
      </c>
      <c r="D15" s="36">
        <v>0.4</v>
      </c>
      <c r="E15" s="36">
        <v>0.01</v>
      </c>
      <c r="F15" s="36">
        <v>0.2</v>
      </c>
      <c r="G15" s="36">
        <v>0.1</v>
      </c>
      <c r="H15" s="36">
        <v>0.1</v>
      </c>
      <c r="I15" s="36">
        <v>1.1000000000000001</v>
      </c>
      <c r="J15" s="36">
        <v>1</v>
      </c>
      <c r="K15" s="36">
        <v>0.1</v>
      </c>
      <c r="L15" s="36">
        <v>0.39</v>
      </c>
      <c r="M15" s="36">
        <v>0.28999999999999998</v>
      </c>
      <c r="N15" s="36">
        <v>0.1</v>
      </c>
      <c r="O15" s="36">
        <v>0.52</v>
      </c>
      <c r="P15" s="36">
        <v>0.5</v>
      </c>
      <c r="Q15" s="36">
        <v>0.02</v>
      </c>
      <c r="R15" s="36">
        <v>0.75</v>
      </c>
      <c r="S15" s="36">
        <v>0.45</v>
      </c>
      <c r="T15" s="36">
        <v>0.3</v>
      </c>
      <c r="U15" s="36">
        <v>1</v>
      </c>
      <c r="V15" s="36">
        <v>0.5</v>
      </c>
      <c r="W15" s="36">
        <v>0.5</v>
      </c>
      <c r="X15" s="36">
        <v>0.65</v>
      </c>
      <c r="Y15" s="36">
        <v>0.05</v>
      </c>
      <c r="Z15" s="36">
        <v>0.6</v>
      </c>
      <c r="AA15" s="36">
        <v>1.22</v>
      </c>
      <c r="AB15" s="36">
        <v>0.2</v>
      </c>
      <c r="AC15" s="36">
        <v>1.02</v>
      </c>
      <c r="AD15" s="36">
        <v>2.2599999999999998</v>
      </c>
      <c r="AE15" s="36">
        <v>1.5</v>
      </c>
      <c r="AF15" s="36">
        <v>0.76</v>
      </c>
      <c r="AG15" s="36">
        <v>3.6</v>
      </c>
      <c r="AH15" s="36">
        <v>3</v>
      </c>
      <c r="AI15" s="36">
        <v>0.6</v>
      </c>
      <c r="AJ15" s="36">
        <v>1.5</v>
      </c>
      <c r="AK15" s="36">
        <v>1</v>
      </c>
      <c r="AL15" s="36">
        <v>0.5</v>
      </c>
      <c r="AM15" s="36">
        <v>1.5</v>
      </c>
      <c r="AN15" s="36">
        <v>1</v>
      </c>
      <c r="AO15" s="36">
        <v>0.5</v>
      </c>
      <c r="AP15" s="36">
        <v>0</v>
      </c>
      <c r="AQ15" s="36">
        <v>0</v>
      </c>
      <c r="AR15" s="36">
        <v>0</v>
      </c>
      <c r="AS15" s="36">
        <v>0</v>
      </c>
      <c r="AT15" s="36">
        <v>0</v>
      </c>
      <c r="AU15" s="36">
        <v>0</v>
      </c>
    </row>
    <row r="16" spans="1:47" ht="16.5" customHeight="1" x14ac:dyDescent="0.2">
      <c r="A16" s="21">
        <v>10</v>
      </c>
      <c r="B16" s="8" t="s">
        <v>23</v>
      </c>
      <c r="C16" s="36">
        <v>4</v>
      </c>
      <c r="D16" s="36">
        <v>2</v>
      </c>
      <c r="E16" s="36">
        <v>2</v>
      </c>
      <c r="F16" s="36">
        <v>1</v>
      </c>
      <c r="G16" s="36">
        <v>0.6</v>
      </c>
      <c r="H16" s="36">
        <v>0.4</v>
      </c>
      <c r="I16" s="36">
        <v>6.7</v>
      </c>
      <c r="J16" s="36">
        <v>2.7</v>
      </c>
      <c r="K16" s="36">
        <v>4</v>
      </c>
      <c r="L16" s="36">
        <v>0.56000000000000005</v>
      </c>
      <c r="M16" s="36">
        <v>0.25</v>
      </c>
      <c r="N16" s="36">
        <v>0.31</v>
      </c>
      <c r="O16" s="36">
        <v>3</v>
      </c>
      <c r="P16" s="36">
        <v>2</v>
      </c>
      <c r="Q16" s="36">
        <v>1</v>
      </c>
      <c r="R16" s="36">
        <v>4.5</v>
      </c>
      <c r="S16" s="36">
        <v>3</v>
      </c>
      <c r="T16" s="36">
        <v>1.5</v>
      </c>
      <c r="U16" s="36">
        <v>2.5</v>
      </c>
      <c r="V16" s="36">
        <v>1.5</v>
      </c>
      <c r="W16" s="36">
        <v>1</v>
      </c>
      <c r="X16" s="36">
        <v>3</v>
      </c>
      <c r="Y16" s="36">
        <v>2</v>
      </c>
      <c r="Z16" s="36">
        <v>1</v>
      </c>
      <c r="AA16" s="36">
        <v>2.5</v>
      </c>
      <c r="AB16" s="36">
        <v>1.5</v>
      </c>
      <c r="AC16" s="36">
        <v>1</v>
      </c>
      <c r="AD16" s="36">
        <v>4</v>
      </c>
      <c r="AE16" s="36">
        <v>2.4</v>
      </c>
      <c r="AF16" s="36">
        <v>1.6</v>
      </c>
      <c r="AG16" s="36">
        <v>5.9</v>
      </c>
      <c r="AH16" s="36">
        <v>3.9</v>
      </c>
      <c r="AI16" s="36">
        <v>2</v>
      </c>
      <c r="AJ16" s="36">
        <v>3.4</v>
      </c>
      <c r="AK16" s="36">
        <v>2</v>
      </c>
      <c r="AL16" s="36">
        <v>1.4</v>
      </c>
      <c r="AM16" s="36">
        <v>3.05</v>
      </c>
      <c r="AN16" s="36">
        <v>2</v>
      </c>
      <c r="AO16" s="36">
        <v>1.05</v>
      </c>
      <c r="AP16" s="36">
        <v>1.55</v>
      </c>
      <c r="AQ16" s="36">
        <v>1.5</v>
      </c>
      <c r="AR16" s="36">
        <v>0.05</v>
      </c>
      <c r="AS16" s="36">
        <v>2.8</v>
      </c>
      <c r="AT16" s="36">
        <v>1.6</v>
      </c>
      <c r="AU16" s="36">
        <v>1.2</v>
      </c>
    </row>
    <row r="17" spans="1:47" ht="16.5" customHeight="1" x14ac:dyDescent="0.2">
      <c r="A17" s="21">
        <v>11</v>
      </c>
      <c r="B17" s="8" t="s">
        <v>24</v>
      </c>
      <c r="C17" s="36">
        <v>12</v>
      </c>
      <c r="D17" s="36">
        <v>6</v>
      </c>
      <c r="E17" s="36">
        <v>6</v>
      </c>
      <c r="F17" s="36">
        <v>3</v>
      </c>
      <c r="G17" s="36">
        <v>2</v>
      </c>
      <c r="H17" s="36">
        <v>1</v>
      </c>
      <c r="I17" s="36">
        <v>1</v>
      </c>
      <c r="J17" s="36">
        <v>0.5</v>
      </c>
      <c r="K17" s="36">
        <v>0.5</v>
      </c>
      <c r="L17" s="36">
        <v>2.17</v>
      </c>
      <c r="M17" s="36">
        <v>1.46</v>
      </c>
      <c r="N17" s="36">
        <v>0.71</v>
      </c>
      <c r="O17" s="36">
        <v>2.5</v>
      </c>
      <c r="P17" s="36">
        <v>1.5</v>
      </c>
      <c r="Q17" s="36">
        <v>1</v>
      </c>
      <c r="R17" s="36">
        <v>1.5</v>
      </c>
      <c r="S17" s="36">
        <v>1</v>
      </c>
      <c r="T17" s="36">
        <v>0.5</v>
      </c>
      <c r="U17" s="36">
        <v>1.1000000000000001</v>
      </c>
      <c r="V17" s="36">
        <v>0.5</v>
      </c>
      <c r="W17" s="36">
        <v>0.6</v>
      </c>
      <c r="X17" s="36">
        <v>3.65</v>
      </c>
      <c r="Y17" s="36">
        <v>2.2999999999999998</v>
      </c>
      <c r="Z17" s="36">
        <v>1.35</v>
      </c>
      <c r="AA17" s="36">
        <v>1.22</v>
      </c>
      <c r="AB17" s="36">
        <v>0.8</v>
      </c>
      <c r="AC17" s="36">
        <v>0.42</v>
      </c>
      <c r="AD17" s="36">
        <v>3.9</v>
      </c>
      <c r="AE17" s="36">
        <v>2.5</v>
      </c>
      <c r="AF17" s="36">
        <v>1.4</v>
      </c>
      <c r="AG17" s="36">
        <v>1.5</v>
      </c>
      <c r="AH17" s="36">
        <v>1</v>
      </c>
      <c r="AI17" s="36">
        <v>0.5</v>
      </c>
      <c r="AJ17" s="36">
        <v>3.3</v>
      </c>
      <c r="AK17" s="36">
        <v>0.6</v>
      </c>
      <c r="AL17" s="36">
        <v>2.7</v>
      </c>
      <c r="AM17" s="36">
        <v>0.28000000000000003</v>
      </c>
      <c r="AN17" s="36">
        <v>0.16</v>
      </c>
      <c r="AO17" s="36">
        <v>0.12</v>
      </c>
      <c r="AP17" s="36">
        <v>1.2</v>
      </c>
      <c r="AQ17" s="36">
        <v>1</v>
      </c>
      <c r="AR17" s="36">
        <v>0.2</v>
      </c>
      <c r="AS17" s="36">
        <v>1</v>
      </c>
      <c r="AT17" s="36">
        <v>1</v>
      </c>
      <c r="AU17" s="36">
        <v>0</v>
      </c>
    </row>
    <row r="18" spans="1:47" ht="16.5" customHeight="1" x14ac:dyDescent="0.2">
      <c r="A18" s="21">
        <v>12</v>
      </c>
      <c r="B18" s="8" t="s">
        <v>25</v>
      </c>
      <c r="C18" s="36">
        <v>1.8</v>
      </c>
      <c r="D18" s="36">
        <v>1</v>
      </c>
      <c r="E18" s="36">
        <v>0.8</v>
      </c>
      <c r="F18" s="36">
        <v>1</v>
      </c>
      <c r="G18" s="36">
        <v>0.4</v>
      </c>
      <c r="H18" s="36">
        <v>0.6</v>
      </c>
      <c r="I18" s="36">
        <v>2.2000000000000002</v>
      </c>
      <c r="J18" s="36">
        <v>2.1</v>
      </c>
      <c r="K18" s="36">
        <v>0.1</v>
      </c>
      <c r="L18" s="36">
        <v>1.98</v>
      </c>
      <c r="M18" s="36">
        <v>1.19</v>
      </c>
      <c r="N18" s="36">
        <v>0.79</v>
      </c>
      <c r="O18" s="36">
        <v>2</v>
      </c>
      <c r="P18" s="36">
        <v>1.2</v>
      </c>
      <c r="Q18" s="36">
        <v>0.8</v>
      </c>
      <c r="R18" s="36">
        <v>1.5</v>
      </c>
      <c r="S18" s="36">
        <v>0.6</v>
      </c>
      <c r="T18" s="36">
        <v>0.9</v>
      </c>
      <c r="U18" s="36">
        <v>2.1</v>
      </c>
      <c r="V18" s="36">
        <v>1.1000000000000001</v>
      </c>
      <c r="W18" s="36">
        <v>1</v>
      </c>
      <c r="X18" s="36">
        <v>2.74</v>
      </c>
      <c r="Y18" s="36">
        <v>2.5</v>
      </c>
      <c r="Z18" s="36">
        <v>0.24</v>
      </c>
      <c r="AA18" s="36">
        <v>4.4000000000000004</v>
      </c>
      <c r="AB18" s="36">
        <v>2.2000000000000002</v>
      </c>
      <c r="AC18" s="36">
        <v>2.2000000000000002</v>
      </c>
      <c r="AD18" s="36">
        <v>5.5</v>
      </c>
      <c r="AE18" s="36">
        <v>4</v>
      </c>
      <c r="AF18" s="36">
        <v>1.1000000000000001</v>
      </c>
      <c r="AG18" s="36">
        <v>7.6</v>
      </c>
      <c r="AH18" s="36">
        <v>5.2</v>
      </c>
      <c r="AI18" s="36">
        <v>2.4</v>
      </c>
      <c r="AJ18" s="36">
        <v>3.4</v>
      </c>
      <c r="AK18" s="36">
        <v>2.5</v>
      </c>
      <c r="AL18" s="36">
        <v>0.9</v>
      </c>
      <c r="AM18" s="36">
        <v>5</v>
      </c>
      <c r="AN18" s="36">
        <v>4</v>
      </c>
      <c r="AO18" s="36">
        <v>1</v>
      </c>
      <c r="AP18" s="36">
        <v>3</v>
      </c>
      <c r="AQ18" s="36">
        <v>2.1</v>
      </c>
      <c r="AR18" s="36">
        <v>0.9</v>
      </c>
      <c r="AS18" s="36">
        <v>3.2</v>
      </c>
      <c r="AT18" s="36">
        <v>2.2000000000000002</v>
      </c>
      <c r="AU18" s="36">
        <v>1</v>
      </c>
    </row>
    <row r="19" spans="1:47" ht="16.5" customHeight="1" x14ac:dyDescent="0.2">
      <c r="A19" s="21">
        <v>13</v>
      </c>
      <c r="B19" s="8" t="s">
        <v>26</v>
      </c>
      <c r="C19" s="36">
        <v>3.2</v>
      </c>
      <c r="D19" s="36">
        <v>2.6</v>
      </c>
      <c r="E19" s="36">
        <v>0.6</v>
      </c>
      <c r="F19" s="36">
        <v>4.0999999999999996</v>
      </c>
      <c r="G19" s="36">
        <v>3</v>
      </c>
      <c r="H19" s="36">
        <v>1.1000000000000001</v>
      </c>
      <c r="I19" s="36">
        <v>2.2000000000000002</v>
      </c>
      <c r="J19" s="36">
        <v>1.2</v>
      </c>
      <c r="K19" s="36">
        <v>1</v>
      </c>
      <c r="L19" s="36">
        <v>3.51</v>
      </c>
      <c r="M19" s="36">
        <v>2.95</v>
      </c>
      <c r="N19" s="36">
        <v>0.56000000000000005</v>
      </c>
      <c r="O19" s="36">
        <v>5</v>
      </c>
      <c r="P19" s="36">
        <v>3</v>
      </c>
      <c r="Q19" s="36">
        <v>2</v>
      </c>
      <c r="R19" s="36">
        <v>3</v>
      </c>
      <c r="S19" s="36">
        <v>2</v>
      </c>
      <c r="T19" s="36">
        <v>1</v>
      </c>
      <c r="U19" s="36">
        <v>5.0599999999999996</v>
      </c>
      <c r="V19" s="36">
        <v>3</v>
      </c>
      <c r="W19" s="36">
        <v>2.06</v>
      </c>
      <c r="X19" s="36">
        <v>5</v>
      </c>
      <c r="Y19" s="36">
        <v>3</v>
      </c>
      <c r="Z19" s="36">
        <v>2</v>
      </c>
      <c r="AA19" s="36">
        <v>8.5</v>
      </c>
      <c r="AB19" s="36">
        <v>7.5</v>
      </c>
      <c r="AC19" s="36">
        <v>1</v>
      </c>
      <c r="AD19" s="36">
        <v>5.5</v>
      </c>
      <c r="AE19" s="36">
        <v>5</v>
      </c>
      <c r="AF19" s="36">
        <v>0.5</v>
      </c>
      <c r="AG19" s="36">
        <v>9</v>
      </c>
      <c r="AH19" s="36">
        <v>8</v>
      </c>
      <c r="AI19" s="36">
        <v>1</v>
      </c>
      <c r="AJ19" s="36">
        <v>7</v>
      </c>
      <c r="AK19" s="36">
        <v>6</v>
      </c>
      <c r="AL19" s="36">
        <v>1</v>
      </c>
      <c r="AM19" s="36">
        <v>7.5</v>
      </c>
      <c r="AN19" s="36">
        <v>6.5</v>
      </c>
      <c r="AO19" s="36">
        <v>1</v>
      </c>
      <c r="AP19" s="36">
        <v>8.3000000000000007</v>
      </c>
      <c r="AQ19" s="36">
        <v>7</v>
      </c>
      <c r="AR19" s="36">
        <v>1.3</v>
      </c>
      <c r="AS19" s="36">
        <v>8.4</v>
      </c>
      <c r="AT19" s="36">
        <v>7.1</v>
      </c>
      <c r="AU19" s="36">
        <v>1.3</v>
      </c>
    </row>
    <row r="20" spans="1:47" ht="16.5" customHeight="1" x14ac:dyDescent="0.2">
      <c r="A20" s="21">
        <v>14</v>
      </c>
      <c r="B20" s="8" t="s">
        <v>27</v>
      </c>
      <c r="C20" s="36">
        <v>3.5</v>
      </c>
      <c r="D20" s="36">
        <v>2.5</v>
      </c>
      <c r="E20" s="36">
        <v>1</v>
      </c>
      <c r="F20" s="36">
        <v>5.6</v>
      </c>
      <c r="G20" s="36">
        <v>4.8</v>
      </c>
      <c r="H20" s="36">
        <v>0.8</v>
      </c>
      <c r="I20" s="36">
        <v>0.5</v>
      </c>
      <c r="J20" s="36">
        <v>0.2</v>
      </c>
      <c r="K20" s="36">
        <v>0.3</v>
      </c>
      <c r="L20" s="36">
        <v>0.48</v>
      </c>
      <c r="M20" s="36">
        <v>0.27</v>
      </c>
      <c r="N20" s="36">
        <v>0.21</v>
      </c>
      <c r="O20" s="36">
        <v>1.8</v>
      </c>
      <c r="P20" s="36">
        <v>0.6</v>
      </c>
      <c r="Q20" s="36">
        <v>1.2</v>
      </c>
      <c r="R20" s="36">
        <v>1.55</v>
      </c>
      <c r="S20" s="36">
        <v>0.9</v>
      </c>
      <c r="T20" s="36">
        <v>0.65</v>
      </c>
      <c r="U20" s="36">
        <v>1.21</v>
      </c>
      <c r="V20" s="36">
        <v>0.8</v>
      </c>
      <c r="W20" s="36">
        <v>0.41</v>
      </c>
      <c r="X20" s="36">
        <v>3.2</v>
      </c>
      <c r="Y20" s="36">
        <v>2.8</v>
      </c>
      <c r="Z20" s="36">
        <v>0.4</v>
      </c>
      <c r="AA20" s="36">
        <v>4.25</v>
      </c>
      <c r="AB20" s="36">
        <v>3.6</v>
      </c>
      <c r="AC20" s="36">
        <v>0.65</v>
      </c>
      <c r="AD20" s="36">
        <v>13.62</v>
      </c>
      <c r="AE20" s="36">
        <v>11.2</v>
      </c>
      <c r="AF20" s="36">
        <v>2.42</v>
      </c>
      <c r="AG20" s="36">
        <v>6.5</v>
      </c>
      <c r="AH20" s="36">
        <v>5</v>
      </c>
      <c r="AI20" s="36">
        <v>1.5</v>
      </c>
      <c r="AJ20" s="36">
        <v>7.4</v>
      </c>
      <c r="AK20" s="36">
        <v>6</v>
      </c>
      <c r="AL20" s="36">
        <v>1.4</v>
      </c>
      <c r="AM20" s="36">
        <v>3.22</v>
      </c>
      <c r="AN20" s="36">
        <v>2</v>
      </c>
      <c r="AO20" s="36">
        <v>1.22</v>
      </c>
      <c r="AP20" s="36">
        <v>5.61</v>
      </c>
      <c r="AQ20" s="36">
        <v>4.01</v>
      </c>
      <c r="AR20" s="36">
        <v>1.6</v>
      </c>
      <c r="AS20" s="36">
        <v>4</v>
      </c>
      <c r="AT20" s="36">
        <v>2.5</v>
      </c>
      <c r="AU20" s="36">
        <v>1.5</v>
      </c>
    </row>
    <row r="21" spans="1:47" ht="16.5" customHeight="1" x14ac:dyDescent="0.2">
      <c r="A21" s="21">
        <v>15</v>
      </c>
      <c r="B21" s="8" t="s">
        <v>28</v>
      </c>
      <c r="C21" s="36">
        <v>27.5</v>
      </c>
      <c r="D21" s="36">
        <v>16.5</v>
      </c>
      <c r="E21" s="36">
        <v>11</v>
      </c>
      <c r="F21" s="36">
        <v>17.600000000000001</v>
      </c>
      <c r="G21" s="36">
        <v>9.8000000000000007</v>
      </c>
      <c r="H21" s="36">
        <v>7.8</v>
      </c>
      <c r="I21" s="36">
        <v>14.7</v>
      </c>
      <c r="J21" s="36">
        <v>8.1999999999999993</v>
      </c>
      <c r="K21" s="36">
        <v>6.5</v>
      </c>
      <c r="L21" s="36">
        <v>19.93</v>
      </c>
      <c r="M21" s="36">
        <v>11.1</v>
      </c>
      <c r="N21" s="36">
        <v>8.83</v>
      </c>
      <c r="O21" s="36">
        <v>14.2</v>
      </c>
      <c r="P21" s="36">
        <v>5.8</v>
      </c>
      <c r="Q21" s="36">
        <v>8.4</v>
      </c>
      <c r="R21" s="36">
        <v>13.6</v>
      </c>
      <c r="S21" s="36">
        <v>5.8</v>
      </c>
      <c r="T21" s="36">
        <v>7.8</v>
      </c>
      <c r="U21" s="36">
        <v>15.3</v>
      </c>
      <c r="V21" s="36">
        <v>6.5</v>
      </c>
      <c r="W21" s="36">
        <v>8.8000000000000007</v>
      </c>
      <c r="X21" s="36">
        <v>22.9</v>
      </c>
      <c r="Y21" s="36">
        <v>16</v>
      </c>
      <c r="Z21" s="36">
        <v>6.9</v>
      </c>
      <c r="AA21" s="36">
        <v>27.7</v>
      </c>
      <c r="AB21" s="36">
        <v>19.5</v>
      </c>
      <c r="AC21" s="36">
        <v>8.1999999999999993</v>
      </c>
      <c r="AD21" s="36">
        <v>19.23</v>
      </c>
      <c r="AE21" s="36">
        <v>12.6</v>
      </c>
      <c r="AF21" s="36">
        <v>6.63</v>
      </c>
      <c r="AG21" s="36">
        <v>18.7</v>
      </c>
      <c r="AH21" s="36">
        <v>13.2</v>
      </c>
      <c r="AI21" s="36">
        <v>5.2</v>
      </c>
      <c r="AJ21" s="36">
        <v>18.100000000000001</v>
      </c>
      <c r="AK21" s="36">
        <v>12.4</v>
      </c>
      <c r="AL21" s="36">
        <v>5.7</v>
      </c>
      <c r="AM21" s="36">
        <v>14.9</v>
      </c>
      <c r="AN21" s="36">
        <v>9.8000000000000007</v>
      </c>
      <c r="AO21" s="36">
        <v>5.0999999999999996</v>
      </c>
      <c r="AP21" s="36">
        <v>8.11</v>
      </c>
      <c r="AQ21" s="36">
        <v>5.0999999999999996</v>
      </c>
      <c r="AR21" s="36">
        <v>3.01</v>
      </c>
      <c r="AS21" s="36">
        <v>8</v>
      </c>
      <c r="AT21" s="36">
        <v>3.8</v>
      </c>
      <c r="AU21" s="36">
        <v>4.2</v>
      </c>
    </row>
    <row r="22" spans="1:47" ht="16.5" customHeight="1" x14ac:dyDescent="0.2">
      <c r="A22" s="21">
        <v>16</v>
      </c>
      <c r="B22" s="8" t="s">
        <v>29</v>
      </c>
      <c r="C22" s="36">
        <v>1.5</v>
      </c>
      <c r="D22" s="36">
        <v>1.5</v>
      </c>
      <c r="E22" s="36">
        <v>0</v>
      </c>
      <c r="F22" s="36">
        <v>1.2</v>
      </c>
      <c r="G22" s="36">
        <v>0.5</v>
      </c>
      <c r="H22" s="36">
        <v>0.7</v>
      </c>
      <c r="I22" s="36">
        <v>0.9</v>
      </c>
      <c r="J22" s="36">
        <v>0.5</v>
      </c>
      <c r="K22" s="36">
        <v>0.4</v>
      </c>
      <c r="L22" s="36">
        <v>1.77</v>
      </c>
      <c r="M22" s="36">
        <v>1.46</v>
      </c>
      <c r="N22" s="36">
        <v>0.31</v>
      </c>
      <c r="O22" s="36">
        <v>2.6</v>
      </c>
      <c r="P22" s="36">
        <v>2</v>
      </c>
      <c r="Q22" s="36">
        <v>0.6</v>
      </c>
      <c r="R22" s="36">
        <v>5.85</v>
      </c>
      <c r="S22" s="36">
        <v>3</v>
      </c>
      <c r="T22" s="36">
        <v>2.85</v>
      </c>
      <c r="U22" s="36">
        <v>3</v>
      </c>
      <c r="V22" s="36">
        <v>2</v>
      </c>
      <c r="W22" s="36">
        <v>1</v>
      </c>
      <c r="X22" s="36">
        <v>2</v>
      </c>
      <c r="Y22" s="36">
        <v>1.5</v>
      </c>
      <c r="Z22" s="36">
        <v>0.5</v>
      </c>
      <c r="AA22" s="36">
        <v>2.5</v>
      </c>
      <c r="AB22" s="36">
        <v>2</v>
      </c>
      <c r="AC22" s="36">
        <v>0.5</v>
      </c>
      <c r="AD22" s="36">
        <v>3.07</v>
      </c>
      <c r="AE22" s="36">
        <v>2.5</v>
      </c>
      <c r="AF22" s="36">
        <v>0.56999999999999995</v>
      </c>
      <c r="AG22" s="36">
        <v>12.2</v>
      </c>
      <c r="AH22" s="36">
        <v>8</v>
      </c>
      <c r="AI22" s="36">
        <v>4.2</v>
      </c>
      <c r="AJ22" s="36">
        <v>3.6</v>
      </c>
      <c r="AK22" s="36">
        <v>2.7</v>
      </c>
      <c r="AL22" s="36">
        <v>0.9</v>
      </c>
      <c r="AM22" s="36">
        <v>4.2</v>
      </c>
      <c r="AN22" s="36">
        <v>3</v>
      </c>
      <c r="AO22" s="36">
        <v>1.2</v>
      </c>
      <c r="AP22" s="36">
        <v>1.7</v>
      </c>
      <c r="AQ22" s="36">
        <v>0.8</v>
      </c>
      <c r="AR22" s="36">
        <v>0.9</v>
      </c>
      <c r="AS22" s="36">
        <v>1.7</v>
      </c>
      <c r="AT22" s="36">
        <v>1</v>
      </c>
      <c r="AU22" s="36">
        <v>0.9</v>
      </c>
    </row>
  </sheetData>
  <mergeCells count="20">
    <mergeCell ref="A3:B3"/>
    <mergeCell ref="C5:E5"/>
    <mergeCell ref="B1:U1"/>
    <mergeCell ref="B5:B6"/>
    <mergeCell ref="A5:A6"/>
    <mergeCell ref="O5:Q5"/>
    <mergeCell ref="R5:T5"/>
    <mergeCell ref="B2:C2"/>
    <mergeCell ref="F5:H5"/>
    <mergeCell ref="I5:K5"/>
    <mergeCell ref="L5:N5"/>
    <mergeCell ref="U5:W5"/>
    <mergeCell ref="X5:Z5"/>
    <mergeCell ref="AA5:AC5"/>
    <mergeCell ref="AD5:AF5"/>
    <mergeCell ref="AG5:AI5"/>
    <mergeCell ref="AS5:AU5"/>
    <mergeCell ref="AJ5:AL5"/>
    <mergeCell ref="AM5:AO5"/>
    <mergeCell ref="AP5:AR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3"/>
  <sheetViews>
    <sheetView workbookViewId="0">
      <pane xSplit="2" ySplit="6" topLeftCell="AM7" activePane="bottomRight" state="frozen"/>
      <selection pane="topRight" activeCell="D1" sqref="D1"/>
      <selection pane="bottomLeft" activeCell="A12" sqref="A12"/>
      <selection pane="bottomRight" activeCell="AP7" sqref="AP7"/>
    </sheetView>
  </sheetViews>
  <sheetFormatPr defaultColWidth="9.42578125" defaultRowHeight="12" x14ac:dyDescent="0.2"/>
  <cols>
    <col min="1" max="1" width="4.42578125" style="27" customWidth="1"/>
    <col min="2" max="2" width="15.140625" style="28" customWidth="1"/>
    <col min="3" max="3" width="7.28515625" style="28" customWidth="1"/>
    <col min="4" max="4" width="7.28515625" style="18" customWidth="1"/>
    <col min="5" max="5" width="7.28515625" style="15" customWidth="1"/>
    <col min="6" max="44" width="7.28515625" style="14" customWidth="1"/>
    <col min="45" max="254" width="9.42578125" style="14"/>
    <col min="255" max="255" width="8.5703125" style="14" bestFit="1" customWidth="1"/>
    <col min="256" max="256" width="14.7109375" style="14" customWidth="1"/>
    <col min="257" max="257" width="13" style="14" bestFit="1" customWidth="1"/>
    <col min="258" max="258" width="9.85546875" style="14" bestFit="1" customWidth="1"/>
    <col min="259" max="259" width="16.85546875" style="14" bestFit="1" customWidth="1"/>
    <col min="260" max="260" width="36.5703125" style="14" bestFit="1" customWidth="1"/>
    <col min="261" max="261" width="8.85546875" style="14" bestFit="1" customWidth="1"/>
    <col min="262" max="262" width="11.28515625" style="14" bestFit="1" customWidth="1"/>
    <col min="263" max="265" width="11.7109375" style="14" customWidth="1"/>
    <col min="266" max="266" width="35.28515625" style="14" bestFit="1" customWidth="1"/>
    <col min="267" max="510" width="9.42578125" style="14"/>
    <col min="511" max="511" width="8.5703125" style="14" bestFit="1" customWidth="1"/>
    <col min="512" max="512" width="14.7109375" style="14" customWidth="1"/>
    <col min="513" max="513" width="13" style="14" bestFit="1" customWidth="1"/>
    <col min="514" max="514" width="9.85546875" style="14" bestFit="1" customWidth="1"/>
    <col min="515" max="515" width="16.85546875" style="14" bestFit="1" customWidth="1"/>
    <col min="516" max="516" width="36.5703125" style="14" bestFit="1" customWidth="1"/>
    <col min="517" max="517" width="8.85546875" style="14" bestFit="1" customWidth="1"/>
    <col min="518" max="518" width="11.28515625" style="14" bestFit="1" customWidth="1"/>
    <col min="519" max="521" width="11.7109375" style="14" customWidth="1"/>
    <col min="522" max="522" width="35.28515625" style="14" bestFit="1" customWidth="1"/>
    <col min="523" max="766" width="9.42578125" style="14"/>
    <col min="767" max="767" width="8.5703125" style="14" bestFit="1" customWidth="1"/>
    <col min="768" max="768" width="14.7109375" style="14" customWidth="1"/>
    <col min="769" max="769" width="13" style="14" bestFit="1" customWidth="1"/>
    <col min="770" max="770" width="9.85546875" style="14" bestFit="1" customWidth="1"/>
    <col min="771" max="771" width="16.85546875" style="14" bestFit="1" customWidth="1"/>
    <col min="772" max="772" width="36.5703125" style="14" bestFit="1" customWidth="1"/>
    <col min="773" max="773" width="8.85546875" style="14" bestFit="1" customWidth="1"/>
    <col min="774" max="774" width="11.28515625" style="14" bestFit="1" customWidth="1"/>
    <col min="775" max="777" width="11.7109375" style="14" customWidth="1"/>
    <col min="778" max="778" width="35.28515625" style="14" bestFit="1" customWidth="1"/>
    <col min="779" max="1022" width="9.42578125" style="14"/>
    <col min="1023" max="1023" width="8.5703125" style="14" bestFit="1" customWidth="1"/>
    <col min="1024" max="1024" width="14.7109375" style="14" customWidth="1"/>
    <col min="1025" max="1025" width="13" style="14" bestFit="1" customWidth="1"/>
    <col min="1026" max="1026" width="9.85546875" style="14" bestFit="1" customWidth="1"/>
    <col min="1027" max="1027" width="16.85546875" style="14" bestFit="1" customWidth="1"/>
    <col min="1028" max="1028" width="36.5703125" style="14" bestFit="1" customWidth="1"/>
    <col min="1029" max="1029" width="8.85546875" style="14" bestFit="1" customWidth="1"/>
    <col min="1030" max="1030" width="11.28515625" style="14" bestFit="1" customWidth="1"/>
    <col min="1031" max="1033" width="11.7109375" style="14" customWidth="1"/>
    <col min="1034" max="1034" width="35.28515625" style="14" bestFit="1" customWidth="1"/>
    <col min="1035" max="1278" width="9.42578125" style="14"/>
    <col min="1279" max="1279" width="8.5703125" style="14" bestFit="1" customWidth="1"/>
    <col min="1280" max="1280" width="14.7109375" style="14" customWidth="1"/>
    <col min="1281" max="1281" width="13" style="14" bestFit="1" customWidth="1"/>
    <col min="1282" max="1282" width="9.85546875" style="14" bestFit="1" customWidth="1"/>
    <col min="1283" max="1283" width="16.85546875" style="14" bestFit="1" customWidth="1"/>
    <col min="1284" max="1284" width="36.5703125" style="14" bestFit="1" customWidth="1"/>
    <col min="1285" max="1285" width="8.85546875" style="14" bestFit="1" customWidth="1"/>
    <col min="1286" max="1286" width="11.28515625" style="14" bestFit="1" customWidth="1"/>
    <col min="1287" max="1289" width="11.7109375" style="14" customWidth="1"/>
    <col min="1290" max="1290" width="35.28515625" style="14" bestFit="1" customWidth="1"/>
    <col min="1291" max="1534" width="9.42578125" style="14"/>
    <col min="1535" max="1535" width="8.5703125" style="14" bestFit="1" customWidth="1"/>
    <col min="1536" max="1536" width="14.7109375" style="14" customWidth="1"/>
    <col min="1537" max="1537" width="13" style="14" bestFit="1" customWidth="1"/>
    <col min="1538" max="1538" width="9.85546875" style="14" bestFit="1" customWidth="1"/>
    <col min="1539" max="1539" width="16.85546875" style="14" bestFit="1" customWidth="1"/>
    <col min="1540" max="1540" width="36.5703125" style="14" bestFit="1" customWidth="1"/>
    <col min="1541" max="1541" width="8.85546875" style="14" bestFit="1" customWidth="1"/>
    <col min="1542" max="1542" width="11.28515625" style="14" bestFit="1" customWidth="1"/>
    <col min="1543" max="1545" width="11.7109375" style="14" customWidth="1"/>
    <col min="1546" max="1546" width="35.28515625" style="14" bestFit="1" customWidth="1"/>
    <col min="1547" max="1790" width="9.42578125" style="14"/>
    <col min="1791" max="1791" width="8.5703125" style="14" bestFit="1" customWidth="1"/>
    <col min="1792" max="1792" width="14.7109375" style="14" customWidth="1"/>
    <col min="1793" max="1793" width="13" style="14" bestFit="1" customWidth="1"/>
    <col min="1794" max="1794" width="9.85546875" style="14" bestFit="1" customWidth="1"/>
    <col min="1795" max="1795" width="16.85546875" style="14" bestFit="1" customWidth="1"/>
    <col min="1796" max="1796" width="36.5703125" style="14" bestFit="1" customWidth="1"/>
    <col min="1797" max="1797" width="8.85546875" style="14" bestFit="1" customWidth="1"/>
    <col min="1798" max="1798" width="11.28515625" style="14" bestFit="1" customWidth="1"/>
    <col min="1799" max="1801" width="11.7109375" style="14" customWidth="1"/>
    <col min="1802" max="1802" width="35.28515625" style="14" bestFit="1" customWidth="1"/>
    <col min="1803" max="2046" width="9.42578125" style="14"/>
    <col min="2047" max="2047" width="8.5703125" style="14" bestFit="1" customWidth="1"/>
    <col min="2048" max="2048" width="14.7109375" style="14" customWidth="1"/>
    <col min="2049" max="2049" width="13" style="14" bestFit="1" customWidth="1"/>
    <col min="2050" max="2050" width="9.85546875" style="14" bestFit="1" customWidth="1"/>
    <col min="2051" max="2051" width="16.85546875" style="14" bestFit="1" customWidth="1"/>
    <col min="2052" max="2052" width="36.5703125" style="14" bestFit="1" customWidth="1"/>
    <col min="2053" max="2053" width="8.85546875" style="14" bestFit="1" customWidth="1"/>
    <col min="2054" max="2054" width="11.28515625" style="14" bestFit="1" customWidth="1"/>
    <col min="2055" max="2057" width="11.7109375" style="14" customWidth="1"/>
    <col min="2058" max="2058" width="35.28515625" style="14" bestFit="1" customWidth="1"/>
    <col min="2059" max="2302" width="9.42578125" style="14"/>
    <col min="2303" max="2303" width="8.5703125" style="14" bestFit="1" customWidth="1"/>
    <col min="2304" max="2304" width="14.7109375" style="14" customWidth="1"/>
    <col min="2305" max="2305" width="13" style="14" bestFit="1" customWidth="1"/>
    <col min="2306" max="2306" width="9.85546875" style="14" bestFit="1" customWidth="1"/>
    <col min="2307" max="2307" width="16.85546875" style="14" bestFit="1" customWidth="1"/>
    <col min="2308" max="2308" width="36.5703125" style="14" bestFit="1" customWidth="1"/>
    <col min="2309" max="2309" width="8.85546875" style="14" bestFit="1" customWidth="1"/>
    <col min="2310" max="2310" width="11.28515625" style="14" bestFit="1" customWidth="1"/>
    <col min="2311" max="2313" width="11.7109375" style="14" customWidth="1"/>
    <col min="2314" max="2314" width="35.28515625" style="14" bestFit="1" customWidth="1"/>
    <col min="2315" max="2558" width="9.42578125" style="14"/>
    <col min="2559" max="2559" width="8.5703125" style="14" bestFit="1" customWidth="1"/>
    <col min="2560" max="2560" width="14.7109375" style="14" customWidth="1"/>
    <col min="2561" max="2561" width="13" style="14" bestFit="1" customWidth="1"/>
    <col min="2562" max="2562" width="9.85546875" style="14" bestFit="1" customWidth="1"/>
    <col min="2563" max="2563" width="16.85546875" style="14" bestFit="1" customWidth="1"/>
    <col min="2564" max="2564" width="36.5703125" style="14" bestFit="1" customWidth="1"/>
    <col min="2565" max="2565" width="8.85546875" style="14" bestFit="1" customWidth="1"/>
    <col min="2566" max="2566" width="11.28515625" style="14" bestFit="1" customWidth="1"/>
    <col min="2567" max="2569" width="11.7109375" style="14" customWidth="1"/>
    <col min="2570" max="2570" width="35.28515625" style="14" bestFit="1" customWidth="1"/>
    <col min="2571" max="2814" width="9.42578125" style="14"/>
    <col min="2815" max="2815" width="8.5703125" style="14" bestFit="1" customWidth="1"/>
    <col min="2816" max="2816" width="14.7109375" style="14" customWidth="1"/>
    <col min="2817" max="2817" width="13" style="14" bestFit="1" customWidth="1"/>
    <col min="2818" max="2818" width="9.85546875" style="14" bestFit="1" customWidth="1"/>
    <col min="2819" max="2819" width="16.85546875" style="14" bestFit="1" customWidth="1"/>
    <col min="2820" max="2820" width="36.5703125" style="14" bestFit="1" customWidth="1"/>
    <col min="2821" max="2821" width="8.85546875" style="14" bestFit="1" customWidth="1"/>
    <col min="2822" max="2822" width="11.28515625" style="14" bestFit="1" customWidth="1"/>
    <col min="2823" max="2825" width="11.7109375" style="14" customWidth="1"/>
    <col min="2826" max="2826" width="35.28515625" style="14" bestFit="1" customWidth="1"/>
    <col min="2827" max="3070" width="9.42578125" style="14"/>
    <col min="3071" max="3071" width="8.5703125" style="14" bestFit="1" customWidth="1"/>
    <col min="3072" max="3072" width="14.7109375" style="14" customWidth="1"/>
    <col min="3073" max="3073" width="13" style="14" bestFit="1" customWidth="1"/>
    <col min="3074" max="3074" width="9.85546875" style="14" bestFit="1" customWidth="1"/>
    <col min="3075" max="3075" width="16.85546875" style="14" bestFit="1" customWidth="1"/>
    <col min="3076" max="3076" width="36.5703125" style="14" bestFit="1" customWidth="1"/>
    <col min="3077" max="3077" width="8.85546875" style="14" bestFit="1" customWidth="1"/>
    <col min="3078" max="3078" width="11.28515625" style="14" bestFit="1" customWidth="1"/>
    <col min="3079" max="3081" width="11.7109375" style="14" customWidth="1"/>
    <col min="3082" max="3082" width="35.28515625" style="14" bestFit="1" customWidth="1"/>
    <col min="3083" max="3326" width="9.42578125" style="14"/>
    <col min="3327" max="3327" width="8.5703125" style="14" bestFit="1" customWidth="1"/>
    <col min="3328" max="3328" width="14.7109375" style="14" customWidth="1"/>
    <col min="3329" max="3329" width="13" style="14" bestFit="1" customWidth="1"/>
    <col min="3330" max="3330" width="9.85546875" style="14" bestFit="1" customWidth="1"/>
    <col min="3331" max="3331" width="16.85546875" style="14" bestFit="1" customWidth="1"/>
    <col min="3332" max="3332" width="36.5703125" style="14" bestFit="1" customWidth="1"/>
    <col min="3333" max="3333" width="8.85546875" style="14" bestFit="1" customWidth="1"/>
    <col min="3334" max="3334" width="11.28515625" style="14" bestFit="1" customWidth="1"/>
    <col min="3335" max="3337" width="11.7109375" style="14" customWidth="1"/>
    <col min="3338" max="3338" width="35.28515625" style="14" bestFit="1" customWidth="1"/>
    <col min="3339" max="3582" width="9.42578125" style="14"/>
    <col min="3583" max="3583" width="8.5703125" style="14" bestFit="1" customWidth="1"/>
    <col min="3584" max="3584" width="14.7109375" style="14" customWidth="1"/>
    <col min="3585" max="3585" width="13" style="14" bestFit="1" customWidth="1"/>
    <col min="3586" max="3586" width="9.85546875" style="14" bestFit="1" customWidth="1"/>
    <col min="3587" max="3587" width="16.85546875" style="14" bestFit="1" customWidth="1"/>
    <col min="3588" max="3588" width="36.5703125" style="14" bestFit="1" customWidth="1"/>
    <col min="3589" max="3589" width="8.85546875" style="14" bestFit="1" customWidth="1"/>
    <col min="3590" max="3590" width="11.28515625" style="14" bestFit="1" customWidth="1"/>
    <col min="3591" max="3593" width="11.7109375" style="14" customWidth="1"/>
    <col min="3594" max="3594" width="35.28515625" style="14" bestFit="1" customWidth="1"/>
    <col min="3595" max="3838" width="9.42578125" style="14"/>
    <col min="3839" max="3839" width="8.5703125" style="14" bestFit="1" customWidth="1"/>
    <col min="3840" max="3840" width="14.7109375" style="14" customWidth="1"/>
    <col min="3841" max="3841" width="13" style="14" bestFit="1" customWidth="1"/>
    <col min="3842" max="3842" width="9.85546875" style="14" bestFit="1" customWidth="1"/>
    <col min="3843" max="3843" width="16.85546875" style="14" bestFit="1" customWidth="1"/>
    <col min="3844" max="3844" width="36.5703125" style="14" bestFit="1" customWidth="1"/>
    <col min="3845" max="3845" width="8.85546875" style="14" bestFit="1" customWidth="1"/>
    <col min="3846" max="3846" width="11.28515625" style="14" bestFit="1" customWidth="1"/>
    <col min="3847" max="3849" width="11.7109375" style="14" customWidth="1"/>
    <col min="3850" max="3850" width="35.28515625" style="14" bestFit="1" customWidth="1"/>
    <col min="3851" max="4094" width="9.42578125" style="14"/>
    <col min="4095" max="4095" width="8.5703125" style="14" bestFit="1" customWidth="1"/>
    <col min="4096" max="4096" width="14.7109375" style="14" customWidth="1"/>
    <col min="4097" max="4097" width="13" style="14" bestFit="1" customWidth="1"/>
    <col min="4098" max="4098" width="9.85546875" style="14" bestFit="1" customWidth="1"/>
    <col min="4099" max="4099" width="16.85546875" style="14" bestFit="1" customWidth="1"/>
    <col min="4100" max="4100" width="36.5703125" style="14" bestFit="1" customWidth="1"/>
    <col min="4101" max="4101" width="8.85546875" style="14" bestFit="1" customWidth="1"/>
    <col min="4102" max="4102" width="11.28515625" style="14" bestFit="1" customWidth="1"/>
    <col min="4103" max="4105" width="11.7109375" style="14" customWidth="1"/>
    <col min="4106" max="4106" width="35.28515625" style="14" bestFit="1" customWidth="1"/>
    <col min="4107" max="4350" width="9.42578125" style="14"/>
    <col min="4351" max="4351" width="8.5703125" style="14" bestFit="1" customWidth="1"/>
    <col min="4352" max="4352" width="14.7109375" style="14" customWidth="1"/>
    <col min="4353" max="4353" width="13" style="14" bestFit="1" customWidth="1"/>
    <col min="4354" max="4354" width="9.85546875" style="14" bestFit="1" customWidth="1"/>
    <col min="4355" max="4355" width="16.85546875" style="14" bestFit="1" customWidth="1"/>
    <col min="4356" max="4356" width="36.5703125" style="14" bestFit="1" customWidth="1"/>
    <col min="4357" max="4357" width="8.85546875" style="14" bestFit="1" customWidth="1"/>
    <col min="4358" max="4358" width="11.28515625" style="14" bestFit="1" customWidth="1"/>
    <col min="4359" max="4361" width="11.7109375" style="14" customWidth="1"/>
    <col min="4362" max="4362" width="35.28515625" style="14" bestFit="1" customWidth="1"/>
    <col min="4363" max="4606" width="9.42578125" style="14"/>
    <col min="4607" max="4607" width="8.5703125" style="14" bestFit="1" customWidth="1"/>
    <col min="4608" max="4608" width="14.7109375" style="14" customWidth="1"/>
    <col min="4609" max="4609" width="13" style="14" bestFit="1" customWidth="1"/>
    <col min="4610" max="4610" width="9.85546875" style="14" bestFit="1" customWidth="1"/>
    <col min="4611" max="4611" width="16.85546875" style="14" bestFit="1" customWidth="1"/>
    <col min="4612" max="4612" width="36.5703125" style="14" bestFit="1" customWidth="1"/>
    <col min="4613" max="4613" width="8.85546875" style="14" bestFit="1" customWidth="1"/>
    <col min="4614" max="4614" width="11.28515625" style="14" bestFit="1" customWidth="1"/>
    <col min="4615" max="4617" width="11.7109375" style="14" customWidth="1"/>
    <col min="4618" max="4618" width="35.28515625" style="14" bestFit="1" customWidth="1"/>
    <col min="4619" max="4862" width="9.42578125" style="14"/>
    <col min="4863" max="4863" width="8.5703125" style="14" bestFit="1" customWidth="1"/>
    <col min="4864" max="4864" width="14.7109375" style="14" customWidth="1"/>
    <col min="4865" max="4865" width="13" style="14" bestFit="1" customWidth="1"/>
    <col min="4866" max="4866" width="9.85546875" style="14" bestFit="1" customWidth="1"/>
    <col min="4867" max="4867" width="16.85546875" style="14" bestFit="1" customWidth="1"/>
    <col min="4868" max="4868" width="36.5703125" style="14" bestFit="1" customWidth="1"/>
    <col min="4869" max="4869" width="8.85546875" style="14" bestFit="1" customWidth="1"/>
    <col min="4870" max="4870" width="11.28515625" style="14" bestFit="1" customWidth="1"/>
    <col min="4871" max="4873" width="11.7109375" style="14" customWidth="1"/>
    <col min="4874" max="4874" width="35.28515625" style="14" bestFit="1" customWidth="1"/>
    <col min="4875" max="5118" width="9.42578125" style="14"/>
    <col min="5119" max="5119" width="8.5703125" style="14" bestFit="1" customWidth="1"/>
    <col min="5120" max="5120" width="14.7109375" style="14" customWidth="1"/>
    <col min="5121" max="5121" width="13" style="14" bestFit="1" customWidth="1"/>
    <col min="5122" max="5122" width="9.85546875" style="14" bestFit="1" customWidth="1"/>
    <col min="5123" max="5123" width="16.85546875" style="14" bestFit="1" customWidth="1"/>
    <col min="5124" max="5124" width="36.5703125" style="14" bestFit="1" customWidth="1"/>
    <col min="5125" max="5125" width="8.85546875" style="14" bestFit="1" customWidth="1"/>
    <col min="5126" max="5126" width="11.28515625" style="14" bestFit="1" customWidth="1"/>
    <col min="5127" max="5129" width="11.7109375" style="14" customWidth="1"/>
    <col min="5130" max="5130" width="35.28515625" style="14" bestFit="1" customWidth="1"/>
    <col min="5131" max="5374" width="9.42578125" style="14"/>
    <col min="5375" max="5375" width="8.5703125" style="14" bestFit="1" customWidth="1"/>
    <col min="5376" max="5376" width="14.7109375" style="14" customWidth="1"/>
    <col min="5377" max="5377" width="13" style="14" bestFit="1" customWidth="1"/>
    <col min="5378" max="5378" width="9.85546875" style="14" bestFit="1" customWidth="1"/>
    <col min="5379" max="5379" width="16.85546875" style="14" bestFit="1" customWidth="1"/>
    <col min="5380" max="5380" width="36.5703125" style="14" bestFit="1" customWidth="1"/>
    <col min="5381" max="5381" width="8.85546875" style="14" bestFit="1" customWidth="1"/>
    <col min="5382" max="5382" width="11.28515625" style="14" bestFit="1" customWidth="1"/>
    <col min="5383" max="5385" width="11.7109375" style="14" customWidth="1"/>
    <col min="5386" max="5386" width="35.28515625" style="14" bestFit="1" customWidth="1"/>
    <col min="5387" max="5630" width="9.42578125" style="14"/>
    <col min="5631" max="5631" width="8.5703125" style="14" bestFit="1" customWidth="1"/>
    <col min="5632" max="5632" width="14.7109375" style="14" customWidth="1"/>
    <col min="5633" max="5633" width="13" style="14" bestFit="1" customWidth="1"/>
    <col min="5634" max="5634" width="9.85546875" style="14" bestFit="1" customWidth="1"/>
    <col min="5635" max="5635" width="16.85546875" style="14" bestFit="1" customWidth="1"/>
    <col min="5636" max="5636" width="36.5703125" style="14" bestFit="1" customWidth="1"/>
    <col min="5637" max="5637" width="8.85546875" style="14" bestFit="1" customWidth="1"/>
    <col min="5638" max="5638" width="11.28515625" style="14" bestFit="1" customWidth="1"/>
    <col min="5639" max="5641" width="11.7109375" style="14" customWidth="1"/>
    <col min="5642" max="5642" width="35.28515625" style="14" bestFit="1" customWidth="1"/>
    <col min="5643" max="5886" width="9.42578125" style="14"/>
    <col min="5887" max="5887" width="8.5703125" style="14" bestFit="1" customWidth="1"/>
    <col min="5888" max="5888" width="14.7109375" style="14" customWidth="1"/>
    <col min="5889" max="5889" width="13" style="14" bestFit="1" customWidth="1"/>
    <col min="5890" max="5890" width="9.85546875" style="14" bestFit="1" customWidth="1"/>
    <col min="5891" max="5891" width="16.85546875" style="14" bestFit="1" customWidth="1"/>
    <col min="5892" max="5892" width="36.5703125" style="14" bestFit="1" customWidth="1"/>
    <col min="5893" max="5893" width="8.85546875" style="14" bestFit="1" customWidth="1"/>
    <col min="5894" max="5894" width="11.28515625" style="14" bestFit="1" customWidth="1"/>
    <col min="5895" max="5897" width="11.7109375" style="14" customWidth="1"/>
    <col min="5898" max="5898" width="35.28515625" style="14" bestFit="1" customWidth="1"/>
    <col min="5899" max="6142" width="9.42578125" style="14"/>
    <col min="6143" max="6143" width="8.5703125" style="14" bestFit="1" customWidth="1"/>
    <col min="6144" max="6144" width="14.7109375" style="14" customWidth="1"/>
    <col min="6145" max="6145" width="13" style="14" bestFit="1" customWidth="1"/>
    <col min="6146" max="6146" width="9.85546875" style="14" bestFit="1" customWidth="1"/>
    <col min="6147" max="6147" width="16.85546875" style="14" bestFit="1" customWidth="1"/>
    <col min="6148" max="6148" width="36.5703125" style="14" bestFit="1" customWidth="1"/>
    <col min="6149" max="6149" width="8.85546875" style="14" bestFit="1" customWidth="1"/>
    <col min="6150" max="6150" width="11.28515625" style="14" bestFit="1" customWidth="1"/>
    <col min="6151" max="6153" width="11.7109375" style="14" customWidth="1"/>
    <col min="6154" max="6154" width="35.28515625" style="14" bestFit="1" customWidth="1"/>
    <col min="6155" max="6398" width="9.42578125" style="14"/>
    <col min="6399" max="6399" width="8.5703125" style="14" bestFit="1" customWidth="1"/>
    <col min="6400" max="6400" width="14.7109375" style="14" customWidth="1"/>
    <col min="6401" max="6401" width="13" style="14" bestFit="1" customWidth="1"/>
    <col min="6402" max="6402" width="9.85546875" style="14" bestFit="1" customWidth="1"/>
    <col min="6403" max="6403" width="16.85546875" style="14" bestFit="1" customWidth="1"/>
    <col min="6404" max="6404" width="36.5703125" style="14" bestFit="1" customWidth="1"/>
    <col min="6405" max="6405" width="8.85546875" style="14" bestFit="1" customWidth="1"/>
    <col min="6406" max="6406" width="11.28515625" style="14" bestFit="1" customWidth="1"/>
    <col min="6407" max="6409" width="11.7109375" style="14" customWidth="1"/>
    <col min="6410" max="6410" width="35.28515625" style="14" bestFit="1" customWidth="1"/>
    <col min="6411" max="6654" width="9.42578125" style="14"/>
    <col min="6655" max="6655" width="8.5703125" style="14" bestFit="1" customWidth="1"/>
    <col min="6656" max="6656" width="14.7109375" style="14" customWidth="1"/>
    <col min="6657" max="6657" width="13" style="14" bestFit="1" customWidth="1"/>
    <col min="6658" max="6658" width="9.85546875" style="14" bestFit="1" customWidth="1"/>
    <col min="6659" max="6659" width="16.85546875" style="14" bestFit="1" customWidth="1"/>
    <col min="6660" max="6660" width="36.5703125" style="14" bestFit="1" customWidth="1"/>
    <col min="6661" max="6661" width="8.85546875" style="14" bestFit="1" customWidth="1"/>
    <col min="6662" max="6662" width="11.28515625" style="14" bestFit="1" customWidth="1"/>
    <col min="6663" max="6665" width="11.7109375" style="14" customWidth="1"/>
    <col min="6666" max="6666" width="35.28515625" style="14" bestFit="1" customWidth="1"/>
    <col min="6667" max="6910" width="9.42578125" style="14"/>
    <col min="6911" max="6911" width="8.5703125" style="14" bestFit="1" customWidth="1"/>
    <col min="6912" max="6912" width="14.7109375" style="14" customWidth="1"/>
    <col min="6913" max="6913" width="13" style="14" bestFit="1" customWidth="1"/>
    <col min="6914" max="6914" width="9.85546875" style="14" bestFit="1" customWidth="1"/>
    <col min="6915" max="6915" width="16.85546875" style="14" bestFit="1" customWidth="1"/>
    <col min="6916" max="6916" width="36.5703125" style="14" bestFit="1" customWidth="1"/>
    <col min="6917" max="6917" width="8.85546875" style="14" bestFit="1" customWidth="1"/>
    <col min="6918" max="6918" width="11.28515625" style="14" bestFit="1" customWidth="1"/>
    <col min="6919" max="6921" width="11.7109375" style="14" customWidth="1"/>
    <col min="6922" max="6922" width="35.28515625" style="14" bestFit="1" customWidth="1"/>
    <col min="6923" max="7166" width="9.42578125" style="14"/>
    <col min="7167" max="7167" width="8.5703125" style="14" bestFit="1" customWidth="1"/>
    <col min="7168" max="7168" width="14.7109375" style="14" customWidth="1"/>
    <col min="7169" max="7169" width="13" style="14" bestFit="1" customWidth="1"/>
    <col min="7170" max="7170" width="9.85546875" style="14" bestFit="1" customWidth="1"/>
    <col min="7171" max="7171" width="16.85546875" style="14" bestFit="1" customWidth="1"/>
    <col min="7172" max="7172" width="36.5703125" style="14" bestFit="1" customWidth="1"/>
    <col min="7173" max="7173" width="8.85546875" style="14" bestFit="1" customWidth="1"/>
    <col min="7174" max="7174" width="11.28515625" style="14" bestFit="1" customWidth="1"/>
    <col min="7175" max="7177" width="11.7109375" style="14" customWidth="1"/>
    <col min="7178" max="7178" width="35.28515625" style="14" bestFit="1" customWidth="1"/>
    <col min="7179" max="7422" width="9.42578125" style="14"/>
    <col min="7423" max="7423" width="8.5703125" style="14" bestFit="1" customWidth="1"/>
    <col min="7424" max="7424" width="14.7109375" style="14" customWidth="1"/>
    <col min="7425" max="7425" width="13" style="14" bestFit="1" customWidth="1"/>
    <col min="7426" max="7426" width="9.85546875" style="14" bestFit="1" customWidth="1"/>
    <col min="7427" max="7427" width="16.85546875" style="14" bestFit="1" customWidth="1"/>
    <col min="7428" max="7428" width="36.5703125" style="14" bestFit="1" customWidth="1"/>
    <col min="7429" max="7429" width="8.85546875" style="14" bestFit="1" customWidth="1"/>
    <col min="7430" max="7430" width="11.28515625" style="14" bestFit="1" customWidth="1"/>
    <col min="7431" max="7433" width="11.7109375" style="14" customWidth="1"/>
    <col min="7434" max="7434" width="35.28515625" style="14" bestFit="1" customWidth="1"/>
    <col min="7435" max="7678" width="9.42578125" style="14"/>
    <col min="7679" max="7679" width="8.5703125" style="14" bestFit="1" customWidth="1"/>
    <col min="7680" max="7680" width="14.7109375" style="14" customWidth="1"/>
    <col min="7681" max="7681" width="13" style="14" bestFit="1" customWidth="1"/>
    <col min="7682" max="7682" width="9.85546875" style="14" bestFit="1" customWidth="1"/>
    <col min="7683" max="7683" width="16.85546875" style="14" bestFit="1" customWidth="1"/>
    <col min="7684" max="7684" width="36.5703125" style="14" bestFit="1" customWidth="1"/>
    <col min="7685" max="7685" width="8.85546875" style="14" bestFit="1" customWidth="1"/>
    <col min="7686" max="7686" width="11.28515625" style="14" bestFit="1" customWidth="1"/>
    <col min="7687" max="7689" width="11.7109375" style="14" customWidth="1"/>
    <col min="7690" max="7690" width="35.28515625" style="14" bestFit="1" customWidth="1"/>
    <col min="7691" max="7934" width="9.42578125" style="14"/>
    <col min="7935" max="7935" width="8.5703125" style="14" bestFit="1" customWidth="1"/>
    <col min="7936" max="7936" width="14.7109375" style="14" customWidth="1"/>
    <col min="7937" max="7937" width="13" style="14" bestFit="1" customWidth="1"/>
    <col min="7938" max="7938" width="9.85546875" style="14" bestFit="1" customWidth="1"/>
    <col min="7939" max="7939" width="16.85546875" style="14" bestFit="1" customWidth="1"/>
    <col min="7940" max="7940" width="36.5703125" style="14" bestFit="1" customWidth="1"/>
    <col min="7941" max="7941" width="8.85546875" style="14" bestFit="1" customWidth="1"/>
    <col min="7942" max="7942" width="11.28515625" style="14" bestFit="1" customWidth="1"/>
    <col min="7943" max="7945" width="11.7109375" style="14" customWidth="1"/>
    <col min="7946" max="7946" width="35.28515625" style="14" bestFit="1" customWidth="1"/>
    <col min="7947" max="8190" width="9.42578125" style="14"/>
    <col min="8191" max="8191" width="8.5703125" style="14" bestFit="1" customWidth="1"/>
    <col min="8192" max="8192" width="14.7109375" style="14" customWidth="1"/>
    <col min="8193" max="8193" width="13" style="14" bestFit="1" customWidth="1"/>
    <col min="8194" max="8194" width="9.85546875" style="14" bestFit="1" customWidth="1"/>
    <col min="8195" max="8195" width="16.85546875" style="14" bestFit="1" customWidth="1"/>
    <col min="8196" max="8196" width="36.5703125" style="14" bestFit="1" customWidth="1"/>
    <col min="8197" max="8197" width="8.85546875" style="14" bestFit="1" customWidth="1"/>
    <col min="8198" max="8198" width="11.28515625" style="14" bestFit="1" customWidth="1"/>
    <col min="8199" max="8201" width="11.7109375" style="14" customWidth="1"/>
    <col min="8202" max="8202" width="35.28515625" style="14" bestFit="1" customWidth="1"/>
    <col min="8203" max="8446" width="9.42578125" style="14"/>
    <col min="8447" max="8447" width="8.5703125" style="14" bestFit="1" customWidth="1"/>
    <col min="8448" max="8448" width="14.7109375" style="14" customWidth="1"/>
    <col min="8449" max="8449" width="13" style="14" bestFit="1" customWidth="1"/>
    <col min="8450" max="8450" width="9.85546875" style="14" bestFit="1" customWidth="1"/>
    <col min="8451" max="8451" width="16.85546875" style="14" bestFit="1" customWidth="1"/>
    <col min="8452" max="8452" width="36.5703125" style="14" bestFit="1" customWidth="1"/>
    <col min="8453" max="8453" width="8.85546875" style="14" bestFit="1" customWidth="1"/>
    <col min="8454" max="8454" width="11.28515625" style="14" bestFit="1" customWidth="1"/>
    <col min="8455" max="8457" width="11.7109375" style="14" customWidth="1"/>
    <col min="8458" max="8458" width="35.28515625" style="14" bestFit="1" customWidth="1"/>
    <col min="8459" max="8702" width="9.42578125" style="14"/>
    <col min="8703" max="8703" width="8.5703125" style="14" bestFit="1" customWidth="1"/>
    <col min="8704" max="8704" width="14.7109375" style="14" customWidth="1"/>
    <col min="8705" max="8705" width="13" style="14" bestFit="1" customWidth="1"/>
    <col min="8706" max="8706" width="9.85546875" style="14" bestFit="1" customWidth="1"/>
    <col min="8707" max="8707" width="16.85546875" style="14" bestFit="1" customWidth="1"/>
    <col min="8708" max="8708" width="36.5703125" style="14" bestFit="1" customWidth="1"/>
    <col min="8709" max="8709" width="8.85546875" style="14" bestFit="1" customWidth="1"/>
    <col min="8710" max="8710" width="11.28515625" style="14" bestFit="1" customWidth="1"/>
    <col min="8711" max="8713" width="11.7109375" style="14" customWidth="1"/>
    <col min="8714" max="8714" width="35.28515625" style="14" bestFit="1" customWidth="1"/>
    <col min="8715" max="8958" width="9.42578125" style="14"/>
    <col min="8959" max="8959" width="8.5703125" style="14" bestFit="1" customWidth="1"/>
    <col min="8960" max="8960" width="14.7109375" style="14" customWidth="1"/>
    <col min="8961" max="8961" width="13" style="14" bestFit="1" customWidth="1"/>
    <col min="8962" max="8962" width="9.85546875" style="14" bestFit="1" customWidth="1"/>
    <col min="8963" max="8963" width="16.85546875" style="14" bestFit="1" customWidth="1"/>
    <col min="8964" max="8964" width="36.5703125" style="14" bestFit="1" customWidth="1"/>
    <col min="8965" max="8965" width="8.85546875" style="14" bestFit="1" customWidth="1"/>
    <col min="8966" max="8966" width="11.28515625" style="14" bestFit="1" customWidth="1"/>
    <col min="8967" max="8969" width="11.7109375" style="14" customWidth="1"/>
    <col min="8970" max="8970" width="35.28515625" style="14" bestFit="1" customWidth="1"/>
    <col min="8971" max="9214" width="9.42578125" style="14"/>
    <col min="9215" max="9215" width="8.5703125" style="14" bestFit="1" customWidth="1"/>
    <col min="9216" max="9216" width="14.7109375" style="14" customWidth="1"/>
    <col min="9217" max="9217" width="13" style="14" bestFit="1" customWidth="1"/>
    <col min="9218" max="9218" width="9.85546875" style="14" bestFit="1" customWidth="1"/>
    <col min="9219" max="9219" width="16.85546875" style="14" bestFit="1" customWidth="1"/>
    <col min="9220" max="9220" width="36.5703125" style="14" bestFit="1" customWidth="1"/>
    <col min="9221" max="9221" width="8.85546875" style="14" bestFit="1" customWidth="1"/>
    <col min="9222" max="9222" width="11.28515625" style="14" bestFit="1" customWidth="1"/>
    <col min="9223" max="9225" width="11.7109375" style="14" customWidth="1"/>
    <col min="9226" max="9226" width="35.28515625" style="14" bestFit="1" customWidth="1"/>
    <col min="9227" max="9470" width="9.42578125" style="14"/>
    <col min="9471" max="9471" width="8.5703125" style="14" bestFit="1" customWidth="1"/>
    <col min="9472" max="9472" width="14.7109375" style="14" customWidth="1"/>
    <col min="9473" max="9473" width="13" style="14" bestFit="1" customWidth="1"/>
    <col min="9474" max="9474" width="9.85546875" style="14" bestFit="1" customWidth="1"/>
    <col min="9475" max="9475" width="16.85546875" style="14" bestFit="1" customWidth="1"/>
    <col min="9476" max="9476" width="36.5703125" style="14" bestFit="1" customWidth="1"/>
    <col min="9477" max="9477" width="8.85546875" style="14" bestFit="1" customWidth="1"/>
    <col min="9478" max="9478" width="11.28515625" style="14" bestFit="1" customWidth="1"/>
    <col min="9479" max="9481" width="11.7109375" style="14" customWidth="1"/>
    <col min="9482" max="9482" width="35.28515625" style="14" bestFit="1" customWidth="1"/>
    <col min="9483" max="9726" width="9.42578125" style="14"/>
    <col min="9727" max="9727" width="8.5703125" style="14" bestFit="1" customWidth="1"/>
    <col min="9728" max="9728" width="14.7109375" style="14" customWidth="1"/>
    <col min="9729" max="9729" width="13" style="14" bestFit="1" customWidth="1"/>
    <col min="9730" max="9730" width="9.85546875" style="14" bestFit="1" customWidth="1"/>
    <col min="9731" max="9731" width="16.85546875" style="14" bestFit="1" customWidth="1"/>
    <col min="9732" max="9732" width="36.5703125" style="14" bestFit="1" customWidth="1"/>
    <col min="9733" max="9733" width="8.85546875" style="14" bestFit="1" customWidth="1"/>
    <col min="9734" max="9734" width="11.28515625" style="14" bestFit="1" customWidth="1"/>
    <col min="9735" max="9737" width="11.7109375" style="14" customWidth="1"/>
    <col min="9738" max="9738" width="35.28515625" style="14" bestFit="1" customWidth="1"/>
    <col min="9739" max="9982" width="9.42578125" style="14"/>
    <col min="9983" max="9983" width="8.5703125" style="14" bestFit="1" customWidth="1"/>
    <col min="9984" max="9984" width="14.7109375" style="14" customWidth="1"/>
    <col min="9985" max="9985" width="13" style="14" bestFit="1" customWidth="1"/>
    <col min="9986" max="9986" width="9.85546875" style="14" bestFit="1" customWidth="1"/>
    <col min="9987" max="9987" width="16.85546875" style="14" bestFit="1" customWidth="1"/>
    <col min="9988" max="9988" width="36.5703125" style="14" bestFit="1" customWidth="1"/>
    <col min="9989" max="9989" width="8.85546875" style="14" bestFit="1" customWidth="1"/>
    <col min="9990" max="9990" width="11.28515625" style="14" bestFit="1" customWidth="1"/>
    <col min="9991" max="9993" width="11.7109375" style="14" customWidth="1"/>
    <col min="9994" max="9994" width="35.28515625" style="14" bestFit="1" customWidth="1"/>
    <col min="9995" max="10238" width="9.42578125" style="14"/>
    <col min="10239" max="10239" width="8.5703125" style="14" bestFit="1" customWidth="1"/>
    <col min="10240" max="10240" width="14.7109375" style="14" customWidth="1"/>
    <col min="10241" max="10241" width="13" style="14" bestFit="1" customWidth="1"/>
    <col min="10242" max="10242" width="9.85546875" style="14" bestFit="1" customWidth="1"/>
    <col min="10243" max="10243" width="16.85546875" style="14" bestFit="1" customWidth="1"/>
    <col min="10244" max="10244" width="36.5703125" style="14" bestFit="1" customWidth="1"/>
    <col min="10245" max="10245" width="8.85546875" style="14" bestFit="1" customWidth="1"/>
    <col min="10246" max="10246" width="11.28515625" style="14" bestFit="1" customWidth="1"/>
    <col min="10247" max="10249" width="11.7109375" style="14" customWidth="1"/>
    <col min="10250" max="10250" width="35.28515625" style="14" bestFit="1" customWidth="1"/>
    <col min="10251" max="10494" width="9.42578125" style="14"/>
    <col min="10495" max="10495" width="8.5703125" style="14" bestFit="1" customWidth="1"/>
    <col min="10496" max="10496" width="14.7109375" style="14" customWidth="1"/>
    <col min="10497" max="10497" width="13" style="14" bestFit="1" customWidth="1"/>
    <col min="10498" max="10498" width="9.85546875" style="14" bestFit="1" customWidth="1"/>
    <col min="10499" max="10499" width="16.85546875" style="14" bestFit="1" customWidth="1"/>
    <col min="10500" max="10500" width="36.5703125" style="14" bestFit="1" customWidth="1"/>
    <col min="10501" max="10501" width="8.85546875" style="14" bestFit="1" customWidth="1"/>
    <col min="10502" max="10502" width="11.28515625" style="14" bestFit="1" customWidth="1"/>
    <col min="10503" max="10505" width="11.7109375" style="14" customWidth="1"/>
    <col min="10506" max="10506" width="35.28515625" style="14" bestFit="1" customWidth="1"/>
    <col min="10507" max="10750" width="9.42578125" style="14"/>
    <col min="10751" max="10751" width="8.5703125" style="14" bestFit="1" customWidth="1"/>
    <col min="10752" max="10752" width="14.7109375" style="14" customWidth="1"/>
    <col min="10753" max="10753" width="13" style="14" bestFit="1" customWidth="1"/>
    <col min="10754" max="10754" width="9.85546875" style="14" bestFit="1" customWidth="1"/>
    <col min="10755" max="10755" width="16.85546875" style="14" bestFit="1" customWidth="1"/>
    <col min="10756" max="10756" width="36.5703125" style="14" bestFit="1" customWidth="1"/>
    <col min="10757" max="10757" width="8.85546875" style="14" bestFit="1" customWidth="1"/>
    <col min="10758" max="10758" width="11.28515625" style="14" bestFit="1" customWidth="1"/>
    <col min="10759" max="10761" width="11.7109375" style="14" customWidth="1"/>
    <col min="10762" max="10762" width="35.28515625" style="14" bestFit="1" customWidth="1"/>
    <col min="10763" max="11006" width="9.42578125" style="14"/>
    <col min="11007" max="11007" width="8.5703125" style="14" bestFit="1" customWidth="1"/>
    <col min="11008" max="11008" width="14.7109375" style="14" customWidth="1"/>
    <col min="11009" max="11009" width="13" style="14" bestFit="1" customWidth="1"/>
    <col min="11010" max="11010" width="9.85546875" style="14" bestFit="1" customWidth="1"/>
    <col min="11011" max="11011" width="16.85546875" style="14" bestFit="1" customWidth="1"/>
    <col min="11012" max="11012" width="36.5703125" style="14" bestFit="1" customWidth="1"/>
    <col min="11013" max="11013" width="8.85546875" style="14" bestFit="1" customWidth="1"/>
    <col min="11014" max="11014" width="11.28515625" style="14" bestFit="1" customWidth="1"/>
    <col min="11015" max="11017" width="11.7109375" style="14" customWidth="1"/>
    <col min="11018" max="11018" width="35.28515625" style="14" bestFit="1" customWidth="1"/>
    <col min="11019" max="11262" width="9.42578125" style="14"/>
    <col min="11263" max="11263" width="8.5703125" style="14" bestFit="1" customWidth="1"/>
    <col min="11264" max="11264" width="14.7109375" style="14" customWidth="1"/>
    <col min="11265" max="11265" width="13" style="14" bestFit="1" customWidth="1"/>
    <col min="11266" max="11266" width="9.85546875" style="14" bestFit="1" customWidth="1"/>
    <col min="11267" max="11267" width="16.85546875" style="14" bestFit="1" customWidth="1"/>
    <col min="11268" max="11268" width="36.5703125" style="14" bestFit="1" customWidth="1"/>
    <col min="11269" max="11269" width="8.85546875" style="14" bestFit="1" customWidth="1"/>
    <col min="11270" max="11270" width="11.28515625" style="14" bestFit="1" customWidth="1"/>
    <col min="11271" max="11273" width="11.7109375" style="14" customWidth="1"/>
    <col min="11274" max="11274" width="35.28515625" style="14" bestFit="1" customWidth="1"/>
    <col min="11275" max="11518" width="9.42578125" style="14"/>
    <col min="11519" max="11519" width="8.5703125" style="14" bestFit="1" customWidth="1"/>
    <col min="11520" max="11520" width="14.7109375" style="14" customWidth="1"/>
    <col min="11521" max="11521" width="13" style="14" bestFit="1" customWidth="1"/>
    <col min="11522" max="11522" width="9.85546875" style="14" bestFit="1" customWidth="1"/>
    <col min="11523" max="11523" width="16.85546875" style="14" bestFit="1" customWidth="1"/>
    <col min="11524" max="11524" width="36.5703125" style="14" bestFit="1" customWidth="1"/>
    <col min="11525" max="11525" width="8.85546875" style="14" bestFit="1" customWidth="1"/>
    <col min="11526" max="11526" width="11.28515625" style="14" bestFit="1" customWidth="1"/>
    <col min="11527" max="11529" width="11.7109375" style="14" customWidth="1"/>
    <col min="11530" max="11530" width="35.28515625" style="14" bestFit="1" customWidth="1"/>
    <col min="11531" max="11774" width="9.42578125" style="14"/>
    <col min="11775" max="11775" width="8.5703125" style="14" bestFit="1" customWidth="1"/>
    <col min="11776" max="11776" width="14.7109375" style="14" customWidth="1"/>
    <col min="11777" max="11777" width="13" style="14" bestFit="1" customWidth="1"/>
    <col min="11778" max="11778" width="9.85546875" style="14" bestFit="1" customWidth="1"/>
    <col min="11779" max="11779" width="16.85546875" style="14" bestFit="1" customWidth="1"/>
    <col min="11780" max="11780" width="36.5703125" style="14" bestFit="1" customWidth="1"/>
    <col min="11781" max="11781" width="8.85546875" style="14" bestFit="1" customWidth="1"/>
    <col min="11782" max="11782" width="11.28515625" style="14" bestFit="1" customWidth="1"/>
    <col min="11783" max="11785" width="11.7109375" style="14" customWidth="1"/>
    <col min="11786" max="11786" width="35.28515625" style="14" bestFit="1" customWidth="1"/>
    <col min="11787" max="12030" width="9.42578125" style="14"/>
    <col min="12031" max="12031" width="8.5703125" style="14" bestFit="1" customWidth="1"/>
    <col min="12032" max="12032" width="14.7109375" style="14" customWidth="1"/>
    <col min="12033" max="12033" width="13" style="14" bestFit="1" customWidth="1"/>
    <col min="12034" max="12034" width="9.85546875" style="14" bestFit="1" customWidth="1"/>
    <col min="12035" max="12035" width="16.85546875" style="14" bestFit="1" customWidth="1"/>
    <col min="12036" max="12036" width="36.5703125" style="14" bestFit="1" customWidth="1"/>
    <col min="12037" max="12037" width="8.85546875" style="14" bestFit="1" customWidth="1"/>
    <col min="12038" max="12038" width="11.28515625" style="14" bestFit="1" customWidth="1"/>
    <col min="12039" max="12041" width="11.7109375" style="14" customWidth="1"/>
    <col min="12042" max="12042" width="35.28515625" style="14" bestFit="1" customWidth="1"/>
    <col min="12043" max="12286" width="9.42578125" style="14"/>
    <col min="12287" max="12287" width="8.5703125" style="14" bestFit="1" customWidth="1"/>
    <col min="12288" max="12288" width="14.7109375" style="14" customWidth="1"/>
    <col min="12289" max="12289" width="13" style="14" bestFit="1" customWidth="1"/>
    <col min="12290" max="12290" width="9.85546875" style="14" bestFit="1" customWidth="1"/>
    <col min="12291" max="12291" width="16.85546875" style="14" bestFit="1" customWidth="1"/>
    <col min="12292" max="12292" width="36.5703125" style="14" bestFit="1" customWidth="1"/>
    <col min="12293" max="12293" width="8.85546875" style="14" bestFit="1" customWidth="1"/>
    <col min="12294" max="12294" width="11.28515625" style="14" bestFit="1" customWidth="1"/>
    <col min="12295" max="12297" width="11.7109375" style="14" customWidth="1"/>
    <col min="12298" max="12298" width="35.28515625" style="14" bestFit="1" customWidth="1"/>
    <col min="12299" max="12542" width="9.42578125" style="14"/>
    <col min="12543" max="12543" width="8.5703125" style="14" bestFit="1" customWidth="1"/>
    <col min="12544" max="12544" width="14.7109375" style="14" customWidth="1"/>
    <col min="12545" max="12545" width="13" style="14" bestFit="1" customWidth="1"/>
    <col min="12546" max="12546" width="9.85546875" style="14" bestFit="1" customWidth="1"/>
    <col min="12547" max="12547" width="16.85546875" style="14" bestFit="1" customWidth="1"/>
    <col min="12548" max="12548" width="36.5703125" style="14" bestFit="1" customWidth="1"/>
    <col min="12549" max="12549" width="8.85546875" style="14" bestFit="1" customWidth="1"/>
    <col min="12550" max="12550" width="11.28515625" style="14" bestFit="1" customWidth="1"/>
    <col min="12551" max="12553" width="11.7109375" style="14" customWidth="1"/>
    <col min="12554" max="12554" width="35.28515625" style="14" bestFit="1" customWidth="1"/>
    <col min="12555" max="12798" width="9.42578125" style="14"/>
    <col min="12799" max="12799" width="8.5703125" style="14" bestFit="1" customWidth="1"/>
    <col min="12800" max="12800" width="14.7109375" style="14" customWidth="1"/>
    <col min="12801" max="12801" width="13" style="14" bestFit="1" customWidth="1"/>
    <col min="12802" max="12802" width="9.85546875" style="14" bestFit="1" customWidth="1"/>
    <col min="12803" max="12803" width="16.85546875" style="14" bestFit="1" customWidth="1"/>
    <col min="12804" max="12804" width="36.5703125" style="14" bestFit="1" customWidth="1"/>
    <col min="12805" max="12805" width="8.85546875" style="14" bestFit="1" customWidth="1"/>
    <col min="12806" max="12806" width="11.28515625" style="14" bestFit="1" customWidth="1"/>
    <col min="12807" max="12809" width="11.7109375" style="14" customWidth="1"/>
    <col min="12810" max="12810" width="35.28515625" style="14" bestFit="1" customWidth="1"/>
    <col min="12811" max="13054" width="9.42578125" style="14"/>
    <col min="13055" max="13055" width="8.5703125" style="14" bestFit="1" customWidth="1"/>
    <col min="13056" max="13056" width="14.7109375" style="14" customWidth="1"/>
    <col min="13057" max="13057" width="13" style="14" bestFit="1" customWidth="1"/>
    <col min="13058" max="13058" width="9.85546875" style="14" bestFit="1" customWidth="1"/>
    <col min="13059" max="13059" width="16.85546875" style="14" bestFit="1" customWidth="1"/>
    <col min="13060" max="13060" width="36.5703125" style="14" bestFit="1" customWidth="1"/>
    <col min="13061" max="13061" width="8.85546875" style="14" bestFit="1" customWidth="1"/>
    <col min="13062" max="13062" width="11.28515625" style="14" bestFit="1" customWidth="1"/>
    <col min="13063" max="13065" width="11.7109375" style="14" customWidth="1"/>
    <col min="13066" max="13066" width="35.28515625" style="14" bestFit="1" customWidth="1"/>
    <col min="13067" max="13310" width="9.42578125" style="14"/>
    <col min="13311" max="13311" width="8.5703125" style="14" bestFit="1" customWidth="1"/>
    <col min="13312" max="13312" width="14.7109375" style="14" customWidth="1"/>
    <col min="13313" max="13313" width="13" style="14" bestFit="1" customWidth="1"/>
    <col min="13314" max="13314" width="9.85546875" style="14" bestFit="1" customWidth="1"/>
    <col min="13315" max="13315" width="16.85546875" style="14" bestFit="1" customWidth="1"/>
    <col min="13316" max="13316" width="36.5703125" style="14" bestFit="1" customWidth="1"/>
    <col min="13317" max="13317" width="8.85546875" style="14" bestFit="1" customWidth="1"/>
    <col min="13318" max="13318" width="11.28515625" style="14" bestFit="1" customWidth="1"/>
    <col min="13319" max="13321" width="11.7109375" style="14" customWidth="1"/>
    <col min="13322" max="13322" width="35.28515625" style="14" bestFit="1" customWidth="1"/>
    <col min="13323" max="13566" width="9.42578125" style="14"/>
    <col min="13567" max="13567" width="8.5703125" style="14" bestFit="1" customWidth="1"/>
    <col min="13568" max="13568" width="14.7109375" style="14" customWidth="1"/>
    <col min="13569" max="13569" width="13" style="14" bestFit="1" customWidth="1"/>
    <col min="13570" max="13570" width="9.85546875" style="14" bestFit="1" customWidth="1"/>
    <col min="13571" max="13571" width="16.85546875" style="14" bestFit="1" customWidth="1"/>
    <col min="13572" max="13572" width="36.5703125" style="14" bestFit="1" customWidth="1"/>
    <col min="13573" max="13573" width="8.85546875" style="14" bestFit="1" customWidth="1"/>
    <col min="13574" max="13574" width="11.28515625" style="14" bestFit="1" customWidth="1"/>
    <col min="13575" max="13577" width="11.7109375" style="14" customWidth="1"/>
    <col min="13578" max="13578" width="35.28515625" style="14" bestFit="1" customWidth="1"/>
    <col min="13579" max="13822" width="9.42578125" style="14"/>
    <col min="13823" max="13823" width="8.5703125" style="14" bestFit="1" customWidth="1"/>
    <col min="13824" max="13824" width="14.7109375" style="14" customWidth="1"/>
    <col min="13825" max="13825" width="13" style="14" bestFit="1" customWidth="1"/>
    <col min="13826" max="13826" width="9.85546875" style="14" bestFit="1" customWidth="1"/>
    <col min="13827" max="13827" width="16.85546875" style="14" bestFit="1" customWidth="1"/>
    <col min="13828" max="13828" width="36.5703125" style="14" bestFit="1" customWidth="1"/>
    <col min="13829" max="13829" width="8.85546875" style="14" bestFit="1" customWidth="1"/>
    <col min="13830" max="13830" width="11.28515625" style="14" bestFit="1" customWidth="1"/>
    <col min="13831" max="13833" width="11.7109375" style="14" customWidth="1"/>
    <col min="13834" max="13834" width="35.28515625" style="14" bestFit="1" customWidth="1"/>
    <col min="13835" max="14078" width="9.42578125" style="14"/>
    <col min="14079" max="14079" width="8.5703125" style="14" bestFit="1" customWidth="1"/>
    <col min="14080" max="14080" width="14.7109375" style="14" customWidth="1"/>
    <col min="14081" max="14081" width="13" style="14" bestFit="1" customWidth="1"/>
    <col min="14082" max="14082" width="9.85546875" style="14" bestFit="1" customWidth="1"/>
    <col min="14083" max="14083" width="16.85546875" style="14" bestFit="1" customWidth="1"/>
    <col min="14084" max="14084" width="36.5703125" style="14" bestFit="1" customWidth="1"/>
    <col min="14085" max="14085" width="8.85546875" style="14" bestFit="1" customWidth="1"/>
    <col min="14086" max="14086" width="11.28515625" style="14" bestFit="1" customWidth="1"/>
    <col min="14087" max="14089" width="11.7109375" style="14" customWidth="1"/>
    <col min="14090" max="14090" width="35.28515625" style="14" bestFit="1" customWidth="1"/>
    <col min="14091" max="14334" width="9.42578125" style="14"/>
    <col min="14335" max="14335" width="8.5703125" style="14" bestFit="1" customWidth="1"/>
    <col min="14336" max="14336" width="14.7109375" style="14" customWidth="1"/>
    <col min="14337" max="14337" width="13" style="14" bestFit="1" customWidth="1"/>
    <col min="14338" max="14338" width="9.85546875" style="14" bestFit="1" customWidth="1"/>
    <col min="14339" max="14339" width="16.85546875" style="14" bestFit="1" customWidth="1"/>
    <col min="14340" max="14340" width="36.5703125" style="14" bestFit="1" customWidth="1"/>
    <col min="14341" max="14341" width="8.85546875" style="14" bestFit="1" customWidth="1"/>
    <col min="14342" max="14342" width="11.28515625" style="14" bestFit="1" customWidth="1"/>
    <col min="14343" max="14345" width="11.7109375" style="14" customWidth="1"/>
    <col min="14346" max="14346" width="35.28515625" style="14" bestFit="1" customWidth="1"/>
    <col min="14347" max="14590" width="9.42578125" style="14"/>
    <col min="14591" max="14591" width="8.5703125" style="14" bestFit="1" customWidth="1"/>
    <col min="14592" max="14592" width="14.7109375" style="14" customWidth="1"/>
    <col min="14593" max="14593" width="13" style="14" bestFit="1" customWidth="1"/>
    <col min="14594" max="14594" width="9.85546875" style="14" bestFit="1" customWidth="1"/>
    <col min="14595" max="14595" width="16.85546875" style="14" bestFit="1" customWidth="1"/>
    <col min="14596" max="14596" width="36.5703125" style="14" bestFit="1" customWidth="1"/>
    <col min="14597" max="14597" width="8.85546875" style="14" bestFit="1" customWidth="1"/>
    <col min="14598" max="14598" width="11.28515625" style="14" bestFit="1" customWidth="1"/>
    <col min="14599" max="14601" width="11.7109375" style="14" customWidth="1"/>
    <col min="14602" max="14602" width="35.28515625" style="14" bestFit="1" customWidth="1"/>
    <col min="14603" max="14846" width="9.42578125" style="14"/>
    <col min="14847" max="14847" width="8.5703125" style="14" bestFit="1" customWidth="1"/>
    <col min="14848" max="14848" width="14.7109375" style="14" customWidth="1"/>
    <col min="14849" max="14849" width="13" style="14" bestFit="1" customWidth="1"/>
    <col min="14850" max="14850" width="9.85546875" style="14" bestFit="1" customWidth="1"/>
    <col min="14851" max="14851" width="16.85546875" style="14" bestFit="1" customWidth="1"/>
    <col min="14852" max="14852" width="36.5703125" style="14" bestFit="1" customWidth="1"/>
    <col min="14853" max="14853" width="8.85546875" style="14" bestFit="1" customWidth="1"/>
    <col min="14854" max="14854" width="11.28515625" style="14" bestFit="1" customWidth="1"/>
    <col min="14855" max="14857" width="11.7109375" style="14" customWidth="1"/>
    <col min="14858" max="14858" width="35.28515625" style="14" bestFit="1" customWidth="1"/>
    <col min="14859" max="15102" width="9.42578125" style="14"/>
    <col min="15103" max="15103" width="8.5703125" style="14" bestFit="1" customWidth="1"/>
    <col min="15104" max="15104" width="14.7109375" style="14" customWidth="1"/>
    <col min="15105" max="15105" width="13" style="14" bestFit="1" customWidth="1"/>
    <col min="15106" max="15106" width="9.85546875" style="14" bestFit="1" customWidth="1"/>
    <col min="15107" max="15107" width="16.85546875" style="14" bestFit="1" customWidth="1"/>
    <col min="15108" max="15108" width="36.5703125" style="14" bestFit="1" customWidth="1"/>
    <col min="15109" max="15109" width="8.85546875" style="14" bestFit="1" customWidth="1"/>
    <col min="15110" max="15110" width="11.28515625" style="14" bestFit="1" customWidth="1"/>
    <col min="15111" max="15113" width="11.7109375" style="14" customWidth="1"/>
    <col min="15114" max="15114" width="35.28515625" style="14" bestFit="1" customWidth="1"/>
    <col min="15115" max="15358" width="9.42578125" style="14"/>
    <col min="15359" max="15359" width="8.5703125" style="14" bestFit="1" customWidth="1"/>
    <col min="15360" max="15360" width="14.7109375" style="14" customWidth="1"/>
    <col min="15361" max="15361" width="13" style="14" bestFit="1" customWidth="1"/>
    <col min="15362" max="15362" width="9.85546875" style="14" bestFit="1" customWidth="1"/>
    <col min="15363" max="15363" width="16.85546875" style="14" bestFit="1" customWidth="1"/>
    <col min="15364" max="15364" width="36.5703125" style="14" bestFit="1" customWidth="1"/>
    <col min="15365" max="15365" width="8.85546875" style="14" bestFit="1" customWidth="1"/>
    <col min="15366" max="15366" width="11.28515625" style="14" bestFit="1" customWidth="1"/>
    <col min="15367" max="15369" width="11.7109375" style="14" customWidth="1"/>
    <col min="15370" max="15370" width="35.28515625" style="14" bestFit="1" customWidth="1"/>
    <col min="15371" max="15614" width="9.42578125" style="14"/>
    <col min="15615" max="15615" width="8.5703125" style="14" bestFit="1" customWidth="1"/>
    <col min="15616" max="15616" width="14.7109375" style="14" customWidth="1"/>
    <col min="15617" max="15617" width="13" style="14" bestFit="1" customWidth="1"/>
    <col min="15618" max="15618" width="9.85546875" style="14" bestFit="1" customWidth="1"/>
    <col min="15619" max="15619" width="16.85546875" style="14" bestFit="1" customWidth="1"/>
    <col min="15620" max="15620" width="36.5703125" style="14" bestFit="1" customWidth="1"/>
    <col min="15621" max="15621" width="8.85546875" style="14" bestFit="1" customWidth="1"/>
    <col min="15622" max="15622" width="11.28515625" style="14" bestFit="1" customWidth="1"/>
    <col min="15623" max="15625" width="11.7109375" style="14" customWidth="1"/>
    <col min="15626" max="15626" width="35.28515625" style="14" bestFit="1" customWidth="1"/>
    <col min="15627" max="15870" width="9.42578125" style="14"/>
    <col min="15871" max="15871" width="8.5703125" style="14" bestFit="1" customWidth="1"/>
    <col min="15872" max="15872" width="14.7109375" style="14" customWidth="1"/>
    <col min="15873" max="15873" width="13" style="14" bestFit="1" customWidth="1"/>
    <col min="15874" max="15874" width="9.85546875" style="14" bestFit="1" customWidth="1"/>
    <col min="15875" max="15875" width="16.85546875" style="14" bestFit="1" customWidth="1"/>
    <col min="15876" max="15876" width="36.5703125" style="14" bestFit="1" customWidth="1"/>
    <col min="15877" max="15877" width="8.85546875" style="14" bestFit="1" customWidth="1"/>
    <col min="15878" max="15878" width="11.28515625" style="14" bestFit="1" customWidth="1"/>
    <col min="15879" max="15881" width="11.7109375" style="14" customWidth="1"/>
    <col min="15882" max="15882" width="35.28515625" style="14" bestFit="1" customWidth="1"/>
    <col min="15883" max="16126" width="9.42578125" style="14"/>
    <col min="16127" max="16127" width="8.5703125" style="14" bestFit="1" customWidth="1"/>
    <col min="16128" max="16128" width="14.7109375" style="14" customWidth="1"/>
    <col min="16129" max="16129" width="13" style="14" bestFit="1" customWidth="1"/>
    <col min="16130" max="16130" width="9.85546875" style="14" bestFit="1" customWidth="1"/>
    <col min="16131" max="16131" width="16.85546875" style="14" bestFit="1" customWidth="1"/>
    <col min="16132" max="16132" width="36.5703125" style="14" bestFit="1" customWidth="1"/>
    <col min="16133" max="16133" width="8.85546875" style="14" bestFit="1" customWidth="1"/>
    <col min="16134" max="16134" width="11.28515625" style="14" bestFit="1" customWidth="1"/>
    <col min="16135" max="16137" width="11.7109375" style="14" customWidth="1"/>
    <col min="16138" max="16138" width="35.28515625" style="14" bestFit="1" customWidth="1"/>
    <col min="16139" max="16384" width="9.42578125" style="14"/>
  </cols>
  <sheetData>
    <row r="1" spans="1:47" ht="18" customHeight="1" x14ac:dyDescent="0.2">
      <c r="A1" s="49" t="s">
        <v>57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47" ht="18" customHeight="1" x14ac:dyDescent="0.2">
      <c r="A2" s="56"/>
      <c r="B2" s="56"/>
      <c r="C2" s="56"/>
      <c r="D2" s="56"/>
    </row>
    <row r="3" spans="1:47" x14ac:dyDescent="0.2">
      <c r="A3" s="17" t="s">
        <v>40</v>
      </c>
      <c r="B3" s="18"/>
      <c r="C3" s="18"/>
      <c r="E3" s="16"/>
      <c r="F3" s="57"/>
      <c r="G3" s="57"/>
      <c r="H3" s="57"/>
      <c r="I3" s="57"/>
      <c r="J3" s="57"/>
    </row>
    <row r="4" spans="1:47" x14ac:dyDescent="0.2">
      <c r="A4" s="55"/>
      <c r="B4" s="55"/>
      <c r="C4" s="55"/>
      <c r="D4" s="55"/>
      <c r="E4" s="19"/>
      <c r="F4" s="20"/>
      <c r="G4" s="20"/>
      <c r="H4" s="20"/>
      <c r="I4" s="20"/>
      <c r="J4" s="20"/>
    </row>
    <row r="5" spans="1:47" ht="21" customHeight="1" x14ac:dyDescent="0.2">
      <c r="A5" s="50" t="s">
        <v>42</v>
      </c>
      <c r="B5" s="50" t="s">
        <v>43</v>
      </c>
      <c r="C5" s="47" t="s">
        <v>0</v>
      </c>
      <c r="D5" s="47"/>
      <c r="E5" s="47"/>
      <c r="F5" s="47" t="s">
        <v>1</v>
      </c>
      <c r="G5" s="47"/>
      <c r="H5" s="47"/>
      <c r="I5" s="47" t="s">
        <v>2</v>
      </c>
      <c r="J5" s="47"/>
      <c r="K5" s="47"/>
      <c r="L5" s="47" t="s">
        <v>3</v>
      </c>
      <c r="M5" s="47"/>
      <c r="N5" s="47"/>
      <c r="O5" s="47" t="s">
        <v>4</v>
      </c>
      <c r="P5" s="47"/>
      <c r="Q5" s="47"/>
      <c r="R5" s="47" t="s">
        <v>5</v>
      </c>
      <c r="S5" s="47"/>
      <c r="T5" s="47"/>
      <c r="U5" s="47" t="s">
        <v>6</v>
      </c>
      <c r="V5" s="47"/>
      <c r="W5" s="47"/>
      <c r="X5" s="47" t="s">
        <v>7</v>
      </c>
      <c r="Y5" s="47"/>
      <c r="Z5" s="47"/>
      <c r="AA5" s="47" t="s">
        <v>8</v>
      </c>
      <c r="AB5" s="47"/>
      <c r="AC5" s="47"/>
      <c r="AD5" s="47" t="s">
        <v>9</v>
      </c>
      <c r="AE5" s="47"/>
      <c r="AF5" s="47"/>
      <c r="AG5" s="47" t="s">
        <v>10</v>
      </c>
      <c r="AH5" s="47"/>
      <c r="AI5" s="47"/>
      <c r="AJ5" s="47" t="s">
        <v>11</v>
      </c>
      <c r="AK5" s="47"/>
      <c r="AL5" s="47"/>
      <c r="AM5" s="47" t="s">
        <v>12</v>
      </c>
      <c r="AN5" s="47"/>
      <c r="AO5" s="47"/>
      <c r="AP5" s="47" t="s">
        <v>13</v>
      </c>
      <c r="AQ5" s="47"/>
      <c r="AR5" s="47"/>
      <c r="AS5" s="47" t="s">
        <v>55</v>
      </c>
      <c r="AT5" s="47"/>
      <c r="AU5" s="47"/>
    </row>
    <row r="6" spans="1:47" ht="24" x14ac:dyDescent="0.2">
      <c r="A6" s="51"/>
      <c r="B6" s="51"/>
      <c r="C6" s="7" t="s">
        <v>38</v>
      </c>
      <c r="D6" s="7" t="s">
        <v>34</v>
      </c>
      <c r="E6" s="7" t="s">
        <v>35</v>
      </c>
      <c r="F6" s="7" t="s">
        <v>38</v>
      </c>
      <c r="G6" s="7" t="s">
        <v>34</v>
      </c>
      <c r="H6" s="7" t="s">
        <v>35</v>
      </c>
      <c r="I6" s="7" t="s">
        <v>38</v>
      </c>
      <c r="J6" s="7" t="s">
        <v>34</v>
      </c>
      <c r="K6" s="7" t="s">
        <v>35</v>
      </c>
      <c r="L6" s="7" t="s">
        <v>38</v>
      </c>
      <c r="M6" s="7" t="s">
        <v>34</v>
      </c>
      <c r="N6" s="7" t="s">
        <v>35</v>
      </c>
      <c r="O6" s="7" t="s">
        <v>38</v>
      </c>
      <c r="P6" s="7" t="s">
        <v>34</v>
      </c>
      <c r="Q6" s="7" t="s">
        <v>35</v>
      </c>
      <c r="R6" s="7" t="s">
        <v>38</v>
      </c>
      <c r="S6" s="7" t="s">
        <v>34</v>
      </c>
      <c r="T6" s="7" t="s">
        <v>35</v>
      </c>
      <c r="U6" s="7" t="s">
        <v>38</v>
      </c>
      <c r="V6" s="7" t="s">
        <v>34</v>
      </c>
      <c r="W6" s="7" t="s">
        <v>35</v>
      </c>
      <c r="X6" s="7" t="s">
        <v>38</v>
      </c>
      <c r="Y6" s="7" t="s">
        <v>34</v>
      </c>
      <c r="Z6" s="7" t="s">
        <v>35</v>
      </c>
      <c r="AA6" s="7" t="s">
        <v>38</v>
      </c>
      <c r="AB6" s="7" t="s">
        <v>34</v>
      </c>
      <c r="AC6" s="7" t="s">
        <v>35</v>
      </c>
      <c r="AD6" s="7" t="s">
        <v>38</v>
      </c>
      <c r="AE6" s="7" t="s">
        <v>34</v>
      </c>
      <c r="AF6" s="7" t="s">
        <v>35</v>
      </c>
      <c r="AG6" s="7" t="s">
        <v>38</v>
      </c>
      <c r="AH6" s="7" t="s">
        <v>34</v>
      </c>
      <c r="AI6" s="7" t="s">
        <v>35</v>
      </c>
      <c r="AJ6" s="7" t="s">
        <v>38</v>
      </c>
      <c r="AK6" s="7" t="s">
        <v>34</v>
      </c>
      <c r="AL6" s="7" t="s">
        <v>35</v>
      </c>
      <c r="AM6" s="7" t="s">
        <v>38</v>
      </c>
      <c r="AN6" s="7" t="s">
        <v>34</v>
      </c>
      <c r="AO6" s="7" t="s">
        <v>35</v>
      </c>
      <c r="AP6" s="7" t="s">
        <v>38</v>
      </c>
      <c r="AQ6" s="7" t="s">
        <v>34</v>
      </c>
      <c r="AR6" s="7" t="s">
        <v>35</v>
      </c>
      <c r="AS6" s="45" t="s">
        <v>38</v>
      </c>
      <c r="AT6" s="45" t="s">
        <v>34</v>
      </c>
      <c r="AU6" s="45" t="s">
        <v>35</v>
      </c>
    </row>
    <row r="7" spans="1:47" s="23" customFormat="1" ht="16.5" customHeight="1" x14ac:dyDescent="0.2">
      <c r="A7" s="21">
        <v>1</v>
      </c>
      <c r="B7" s="22" t="s">
        <v>14</v>
      </c>
      <c r="C7" s="36">
        <v>153.19999999999999</v>
      </c>
      <c r="D7" s="38">
        <v>89.7</v>
      </c>
      <c r="E7" s="38">
        <v>63.5</v>
      </c>
      <c r="F7" s="38">
        <v>227.5</v>
      </c>
      <c r="G7" s="38">
        <v>140.4</v>
      </c>
      <c r="H7" s="38">
        <v>87.1</v>
      </c>
      <c r="I7" s="38">
        <v>221.9</v>
      </c>
      <c r="J7" s="38">
        <v>85.1</v>
      </c>
      <c r="K7" s="38">
        <v>136.80000000000001</v>
      </c>
      <c r="L7" s="36">
        <v>199.52</v>
      </c>
      <c r="M7" s="36">
        <v>87.48</v>
      </c>
      <c r="N7" s="36">
        <v>112</v>
      </c>
      <c r="O7" s="36">
        <v>156.38</v>
      </c>
      <c r="P7" s="36">
        <v>84.3</v>
      </c>
      <c r="Q7" s="36">
        <v>72.08</v>
      </c>
      <c r="R7" s="36">
        <v>139.69999999999999</v>
      </c>
      <c r="S7" s="36">
        <v>79.3</v>
      </c>
      <c r="T7" s="36">
        <v>60.4</v>
      </c>
      <c r="U7" s="36">
        <v>141.06</v>
      </c>
      <c r="V7" s="36">
        <v>84.3</v>
      </c>
      <c r="W7" s="36">
        <v>56.76</v>
      </c>
      <c r="X7" s="36">
        <v>266.02</v>
      </c>
      <c r="Y7" s="36">
        <v>219.8</v>
      </c>
      <c r="Z7" s="36">
        <v>46.22</v>
      </c>
      <c r="AA7" s="36">
        <v>533.6</v>
      </c>
      <c r="AB7" s="36">
        <v>460.4</v>
      </c>
      <c r="AC7" s="36">
        <v>73.2</v>
      </c>
      <c r="AD7" s="36">
        <v>348.22699999999998</v>
      </c>
      <c r="AE7" s="36">
        <v>304.45</v>
      </c>
      <c r="AF7" s="36">
        <v>43.777000000000001</v>
      </c>
      <c r="AG7" s="36">
        <v>208.8</v>
      </c>
      <c r="AH7" s="36">
        <v>174.4</v>
      </c>
      <c r="AI7" s="36">
        <v>34.4</v>
      </c>
      <c r="AJ7" s="36">
        <v>150.80000000000001</v>
      </c>
      <c r="AK7" s="36">
        <v>121.2</v>
      </c>
      <c r="AL7" s="36">
        <v>29.6</v>
      </c>
      <c r="AM7" s="36">
        <v>155.26</v>
      </c>
      <c r="AN7" s="36">
        <v>123.38</v>
      </c>
      <c r="AO7" s="36">
        <v>31.88</v>
      </c>
      <c r="AP7" s="36">
        <v>181.46</v>
      </c>
      <c r="AQ7" s="36">
        <v>142.12</v>
      </c>
      <c r="AR7" s="36">
        <v>39.340000000000003</v>
      </c>
      <c r="AS7" s="36">
        <v>155.30000000000001</v>
      </c>
      <c r="AT7" s="36">
        <v>110.2</v>
      </c>
      <c r="AU7" s="36">
        <v>45.1</v>
      </c>
    </row>
    <row r="8" spans="1:47" s="23" customFormat="1" ht="16.5" customHeight="1" x14ac:dyDescent="0.2">
      <c r="A8" s="21">
        <v>2</v>
      </c>
      <c r="B8" s="22" t="s">
        <v>15</v>
      </c>
      <c r="C8" s="38">
        <v>6.8</v>
      </c>
      <c r="D8" s="38">
        <v>3.9</v>
      </c>
      <c r="E8" s="38">
        <v>2.9</v>
      </c>
      <c r="F8" s="38">
        <v>5.4</v>
      </c>
      <c r="G8" s="38">
        <v>4.7</v>
      </c>
      <c r="H8" s="38">
        <v>0.7</v>
      </c>
      <c r="I8" s="38">
        <v>0.8</v>
      </c>
      <c r="J8" s="38">
        <v>0.5</v>
      </c>
      <c r="K8" s="38">
        <v>0.3</v>
      </c>
      <c r="L8" s="36">
        <v>8.4</v>
      </c>
      <c r="M8" s="36">
        <v>7</v>
      </c>
      <c r="N8" s="36">
        <v>1.4</v>
      </c>
      <c r="O8" s="36">
        <v>4.3</v>
      </c>
      <c r="P8" s="36">
        <v>3.5</v>
      </c>
      <c r="Q8" s="36">
        <v>0.8</v>
      </c>
      <c r="R8" s="36">
        <v>1.85</v>
      </c>
      <c r="S8" s="36">
        <v>1.5</v>
      </c>
      <c r="T8" s="36">
        <v>0.35</v>
      </c>
      <c r="U8" s="36">
        <v>3.16</v>
      </c>
      <c r="V8" s="36">
        <v>2.2999999999999998</v>
      </c>
      <c r="W8" s="36">
        <v>0.86</v>
      </c>
      <c r="X8" s="36">
        <v>5.61</v>
      </c>
      <c r="Y8" s="36">
        <v>3.5</v>
      </c>
      <c r="Z8" s="36">
        <v>2.11</v>
      </c>
      <c r="AA8" s="36">
        <v>7.5</v>
      </c>
      <c r="AB8" s="36">
        <v>6</v>
      </c>
      <c r="AC8" s="36">
        <v>1.5</v>
      </c>
      <c r="AD8" s="36">
        <v>3.33</v>
      </c>
      <c r="AE8" s="36">
        <v>2.5</v>
      </c>
      <c r="AF8" s="36">
        <v>0.83</v>
      </c>
      <c r="AG8" s="36">
        <v>4.7</v>
      </c>
      <c r="AH8" s="36">
        <v>4.5999999999999996</v>
      </c>
      <c r="AI8" s="36">
        <v>0.1</v>
      </c>
      <c r="AJ8" s="36">
        <v>1.6</v>
      </c>
      <c r="AK8" s="36">
        <v>1</v>
      </c>
      <c r="AL8" s="36">
        <v>0.6</v>
      </c>
      <c r="AM8" s="36">
        <v>0.92</v>
      </c>
      <c r="AN8" s="36">
        <v>0.68</v>
      </c>
      <c r="AO8" s="36">
        <v>0.24</v>
      </c>
      <c r="AP8" s="36">
        <v>16.600000000000001</v>
      </c>
      <c r="AQ8" s="36">
        <v>13</v>
      </c>
      <c r="AR8" s="36">
        <v>3.6</v>
      </c>
      <c r="AS8" s="36">
        <v>10.3</v>
      </c>
      <c r="AT8" s="36">
        <v>10</v>
      </c>
      <c r="AU8" s="36">
        <v>0.3</v>
      </c>
    </row>
    <row r="9" spans="1:47" s="23" customFormat="1" ht="16.5" customHeight="1" x14ac:dyDescent="0.2">
      <c r="A9" s="21">
        <v>3</v>
      </c>
      <c r="B9" s="22" t="s">
        <v>16</v>
      </c>
      <c r="C9" s="38">
        <v>6.3</v>
      </c>
      <c r="D9" s="38">
        <v>6</v>
      </c>
      <c r="E9" s="38">
        <v>0.3</v>
      </c>
      <c r="F9" s="38">
        <v>3.9</v>
      </c>
      <c r="G9" s="38">
        <v>3.4</v>
      </c>
      <c r="H9" s="38">
        <v>0.5</v>
      </c>
      <c r="I9" s="38">
        <v>1.2</v>
      </c>
      <c r="J9" s="38">
        <v>1.2</v>
      </c>
      <c r="K9" s="38">
        <v>0</v>
      </c>
      <c r="L9" s="36">
        <v>0.39</v>
      </c>
      <c r="M9" s="36">
        <v>0.3</v>
      </c>
      <c r="N9" s="36">
        <v>0.09</v>
      </c>
      <c r="O9" s="36">
        <v>1.4</v>
      </c>
      <c r="P9" s="36">
        <v>1.2</v>
      </c>
      <c r="Q9" s="36">
        <v>0.2</v>
      </c>
      <c r="R9" s="36">
        <v>0.04</v>
      </c>
      <c r="S9" s="36">
        <v>0</v>
      </c>
      <c r="T9" s="36">
        <v>0.04</v>
      </c>
      <c r="U9" s="36">
        <v>8.5</v>
      </c>
      <c r="V9" s="36">
        <v>8</v>
      </c>
      <c r="W9" s="36">
        <v>0.5</v>
      </c>
      <c r="X9" s="36">
        <v>5.28</v>
      </c>
      <c r="Y9" s="36">
        <v>4.55</v>
      </c>
      <c r="Z9" s="36">
        <v>0.73</v>
      </c>
      <c r="AA9" s="36">
        <v>13</v>
      </c>
      <c r="AB9" s="36">
        <v>12.5</v>
      </c>
      <c r="AC9" s="36">
        <v>0.5</v>
      </c>
      <c r="AD9" s="36">
        <v>5.5</v>
      </c>
      <c r="AE9" s="36">
        <v>5</v>
      </c>
      <c r="AF9" s="36">
        <v>0.5</v>
      </c>
      <c r="AG9" s="36">
        <v>41.2</v>
      </c>
      <c r="AH9" s="36">
        <v>40</v>
      </c>
      <c r="AI9" s="36">
        <v>1.2</v>
      </c>
      <c r="AJ9" s="36">
        <v>21.3</v>
      </c>
      <c r="AK9" s="36">
        <v>20</v>
      </c>
      <c r="AL9" s="36">
        <v>1.3</v>
      </c>
      <c r="AM9" s="36">
        <v>16.940000000000001</v>
      </c>
      <c r="AN9" s="36">
        <v>16</v>
      </c>
      <c r="AO9" s="36">
        <v>0.94</v>
      </c>
      <c r="AP9" s="36">
        <v>5.0640000000000001</v>
      </c>
      <c r="AQ9" s="36">
        <v>4.01</v>
      </c>
      <c r="AR9" s="36">
        <v>1.05</v>
      </c>
      <c r="AS9" s="36">
        <v>6.7</v>
      </c>
      <c r="AT9" s="36">
        <v>4.5999999999999996</v>
      </c>
      <c r="AU9" s="36">
        <v>2.1</v>
      </c>
    </row>
    <row r="10" spans="1:47" s="23" customFormat="1" ht="16.5" customHeight="1" x14ac:dyDescent="0.2">
      <c r="A10" s="21">
        <v>4</v>
      </c>
      <c r="B10" s="22" t="s">
        <v>17</v>
      </c>
      <c r="C10" s="38">
        <v>4.5999999999999996</v>
      </c>
      <c r="D10" s="38">
        <v>4</v>
      </c>
      <c r="E10" s="38">
        <v>0.6</v>
      </c>
      <c r="F10" s="38">
        <v>8.5</v>
      </c>
      <c r="G10" s="38">
        <v>7</v>
      </c>
      <c r="H10" s="38">
        <v>1.5</v>
      </c>
      <c r="I10" s="38">
        <v>14.1</v>
      </c>
      <c r="J10" s="38">
        <v>11.8</v>
      </c>
      <c r="K10" s="38">
        <v>2.2999999999999998</v>
      </c>
      <c r="L10" s="36">
        <v>1.75</v>
      </c>
      <c r="M10" s="36">
        <v>1</v>
      </c>
      <c r="N10" s="36">
        <v>0.75</v>
      </c>
      <c r="O10" s="36">
        <v>8.9</v>
      </c>
      <c r="P10" s="36">
        <v>8</v>
      </c>
      <c r="Q10" s="36">
        <v>0.9</v>
      </c>
      <c r="R10" s="36">
        <v>0.13</v>
      </c>
      <c r="S10" s="36">
        <v>0.1</v>
      </c>
      <c r="T10" s="36">
        <v>0.03</v>
      </c>
      <c r="U10" s="36">
        <v>3</v>
      </c>
      <c r="V10" s="36">
        <v>2.5</v>
      </c>
      <c r="W10" s="36">
        <v>0.5</v>
      </c>
      <c r="X10" s="36">
        <v>3.01</v>
      </c>
      <c r="Y10" s="36">
        <v>2.5</v>
      </c>
      <c r="Z10" s="36">
        <v>0.51</v>
      </c>
      <c r="AA10" s="36">
        <v>7</v>
      </c>
      <c r="AB10" s="36">
        <v>6</v>
      </c>
      <c r="AC10" s="36">
        <v>1</v>
      </c>
      <c r="AD10" s="36">
        <v>4.4649999999999999</v>
      </c>
      <c r="AE10" s="36">
        <v>4</v>
      </c>
      <c r="AF10" s="36">
        <v>0.46500000000000002</v>
      </c>
      <c r="AG10" s="36">
        <v>3.6</v>
      </c>
      <c r="AH10" s="36">
        <v>3.2</v>
      </c>
      <c r="AI10" s="36">
        <v>0.4</v>
      </c>
      <c r="AJ10" s="36">
        <v>1.5</v>
      </c>
      <c r="AK10" s="36">
        <v>1</v>
      </c>
      <c r="AL10" s="36">
        <v>0.5</v>
      </c>
      <c r="AM10" s="36">
        <v>2.6</v>
      </c>
      <c r="AN10" s="36">
        <v>2</v>
      </c>
      <c r="AO10" s="36">
        <v>0.6</v>
      </c>
      <c r="AP10" s="36">
        <v>5.17</v>
      </c>
      <c r="AQ10" s="36">
        <v>4.5</v>
      </c>
      <c r="AR10" s="36">
        <v>0.67</v>
      </c>
      <c r="AS10" s="36">
        <v>2.6</v>
      </c>
      <c r="AT10" s="36">
        <v>2</v>
      </c>
      <c r="AU10" s="36">
        <v>0.6</v>
      </c>
    </row>
    <row r="11" spans="1:47" s="23" customFormat="1" ht="16.5" customHeight="1" x14ac:dyDescent="0.2">
      <c r="A11" s="21">
        <v>5</v>
      </c>
      <c r="B11" s="22" t="s">
        <v>18</v>
      </c>
      <c r="C11" s="38">
        <v>0.3</v>
      </c>
      <c r="D11" s="38">
        <v>0.3</v>
      </c>
      <c r="E11" s="38">
        <v>0</v>
      </c>
      <c r="F11" s="38">
        <v>0.3</v>
      </c>
      <c r="G11" s="38">
        <v>0.2</v>
      </c>
      <c r="H11" s="38">
        <v>0.1</v>
      </c>
      <c r="I11" s="38">
        <v>0</v>
      </c>
      <c r="J11" s="38">
        <v>0</v>
      </c>
      <c r="K11" s="38">
        <v>0</v>
      </c>
      <c r="L11" s="36">
        <v>0.03</v>
      </c>
      <c r="M11" s="36">
        <v>0.02</v>
      </c>
      <c r="N11" s="36">
        <v>0.01</v>
      </c>
      <c r="O11" s="36">
        <v>0.3</v>
      </c>
      <c r="P11" s="36">
        <v>0.2</v>
      </c>
      <c r="Q11" s="36">
        <v>0.1</v>
      </c>
      <c r="R11" s="36">
        <v>0</v>
      </c>
      <c r="S11" s="36">
        <v>0</v>
      </c>
      <c r="T11" s="36">
        <v>0</v>
      </c>
      <c r="U11" s="36">
        <v>1.2</v>
      </c>
      <c r="V11" s="36">
        <v>1.2</v>
      </c>
      <c r="W11" s="36">
        <v>0</v>
      </c>
      <c r="X11" s="36">
        <v>0.3</v>
      </c>
      <c r="Y11" s="36">
        <v>0.3</v>
      </c>
      <c r="Z11" s="36">
        <v>0</v>
      </c>
      <c r="AA11" s="36">
        <v>5.2</v>
      </c>
      <c r="AB11" s="36">
        <v>5</v>
      </c>
      <c r="AC11" s="36">
        <v>0.2</v>
      </c>
      <c r="AD11" s="36">
        <v>4.7</v>
      </c>
      <c r="AE11" s="36">
        <v>4.5</v>
      </c>
      <c r="AF11" s="36">
        <v>0.2</v>
      </c>
      <c r="AG11" s="36">
        <v>1.3</v>
      </c>
      <c r="AH11" s="36">
        <v>1.2</v>
      </c>
      <c r="AI11" s="36">
        <v>0.1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11.1</v>
      </c>
      <c r="AQ11" s="36">
        <v>7.1</v>
      </c>
      <c r="AR11" s="36">
        <v>4</v>
      </c>
      <c r="AS11" s="36">
        <v>6</v>
      </c>
      <c r="AT11" s="36">
        <v>5</v>
      </c>
      <c r="AU11" s="36">
        <v>1</v>
      </c>
    </row>
    <row r="12" spans="1:47" s="23" customFormat="1" ht="16.5" customHeight="1" x14ac:dyDescent="0.2">
      <c r="A12" s="21">
        <v>6</v>
      </c>
      <c r="B12" s="22" t="s">
        <v>19</v>
      </c>
      <c r="C12" s="38">
        <v>0.6</v>
      </c>
      <c r="D12" s="38">
        <v>0.5</v>
      </c>
      <c r="E12" s="38">
        <v>0.1</v>
      </c>
      <c r="F12" s="38">
        <v>0.5</v>
      </c>
      <c r="G12" s="38">
        <v>0.3</v>
      </c>
      <c r="H12" s="38">
        <v>0.2</v>
      </c>
      <c r="I12" s="38">
        <v>5</v>
      </c>
      <c r="J12" s="38">
        <v>3.8</v>
      </c>
      <c r="K12" s="38">
        <v>1.2</v>
      </c>
      <c r="L12" s="36">
        <v>0</v>
      </c>
      <c r="M12" s="36">
        <v>0</v>
      </c>
      <c r="N12" s="36">
        <v>0</v>
      </c>
      <c r="O12" s="36">
        <v>1.5</v>
      </c>
      <c r="P12" s="36">
        <v>1</v>
      </c>
      <c r="Q12" s="36">
        <v>0.5</v>
      </c>
      <c r="R12" s="36">
        <v>0</v>
      </c>
      <c r="S12" s="36">
        <v>0</v>
      </c>
      <c r="T12" s="36">
        <v>0</v>
      </c>
      <c r="U12" s="36">
        <v>0</v>
      </c>
      <c r="V12" s="36">
        <v>0</v>
      </c>
      <c r="W12" s="36">
        <v>0</v>
      </c>
      <c r="X12" s="36">
        <v>0.3</v>
      </c>
      <c r="Y12" s="36">
        <v>0.2</v>
      </c>
      <c r="Z12" s="36">
        <v>0.1</v>
      </c>
      <c r="AA12" s="36">
        <v>14.7</v>
      </c>
      <c r="AB12" s="36">
        <v>12.7</v>
      </c>
      <c r="AC12" s="36">
        <v>2</v>
      </c>
      <c r="AD12" s="36">
        <v>19</v>
      </c>
      <c r="AE12" s="36">
        <v>17</v>
      </c>
      <c r="AF12" s="36">
        <v>2</v>
      </c>
      <c r="AG12" s="36">
        <v>0.5</v>
      </c>
      <c r="AH12" s="36">
        <v>0.4</v>
      </c>
      <c r="AI12" s="36">
        <v>0.1</v>
      </c>
      <c r="AJ12" s="36">
        <v>1.8</v>
      </c>
      <c r="AK12" s="36">
        <v>1.5</v>
      </c>
      <c r="AL12" s="36">
        <v>0.3</v>
      </c>
      <c r="AM12" s="36">
        <v>0.22</v>
      </c>
      <c r="AN12" s="36">
        <v>0.2</v>
      </c>
      <c r="AO12" s="36">
        <v>0.02</v>
      </c>
      <c r="AP12" s="36">
        <v>0.82</v>
      </c>
      <c r="AQ12" s="36">
        <v>0.6</v>
      </c>
      <c r="AR12" s="36">
        <v>0.22</v>
      </c>
      <c r="AS12" s="36">
        <v>2.5</v>
      </c>
      <c r="AT12" s="36">
        <v>2</v>
      </c>
      <c r="AU12" s="36">
        <v>0.5</v>
      </c>
    </row>
    <row r="13" spans="1:47" s="23" customFormat="1" ht="16.5" customHeight="1" x14ac:dyDescent="0.2">
      <c r="A13" s="21">
        <v>7</v>
      </c>
      <c r="B13" s="22" t="s">
        <v>20</v>
      </c>
      <c r="C13" s="38">
        <v>0.5</v>
      </c>
      <c r="D13" s="38">
        <v>0.3</v>
      </c>
      <c r="E13" s="38">
        <v>0.2</v>
      </c>
      <c r="F13" s="38">
        <v>0.7</v>
      </c>
      <c r="G13" s="38">
        <v>0.4</v>
      </c>
      <c r="H13" s="38">
        <v>0.3</v>
      </c>
      <c r="I13" s="38">
        <v>0.9</v>
      </c>
      <c r="J13" s="38">
        <v>0.8</v>
      </c>
      <c r="K13" s="38">
        <v>0.1</v>
      </c>
      <c r="L13" s="36">
        <v>1.4</v>
      </c>
      <c r="M13" s="36">
        <v>1</v>
      </c>
      <c r="N13" s="36">
        <v>0.4</v>
      </c>
      <c r="O13" s="36">
        <v>0.7</v>
      </c>
      <c r="P13" s="36">
        <v>0.5</v>
      </c>
      <c r="Q13" s="36">
        <v>0.2</v>
      </c>
      <c r="R13" s="36">
        <v>0.35</v>
      </c>
      <c r="S13" s="36">
        <v>0.3</v>
      </c>
      <c r="T13" s="36">
        <v>0.05</v>
      </c>
      <c r="U13" s="36">
        <v>1.4</v>
      </c>
      <c r="V13" s="36">
        <v>0.5</v>
      </c>
      <c r="W13" s="36">
        <v>0.9</v>
      </c>
      <c r="X13" s="36">
        <v>0.5</v>
      </c>
      <c r="Y13" s="36">
        <v>0.4</v>
      </c>
      <c r="Z13" s="36">
        <v>0.1</v>
      </c>
      <c r="AA13" s="36">
        <v>7.8</v>
      </c>
      <c r="AB13" s="36">
        <v>5.9</v>
      </c>
      <c r="AC13" s="36">
        <v>1.9</v>
      </c>
      <c r="AD13" s="36">
        <v>10.4</v>
      </c>
      <c r="AE13" s="36">
        <v>10</v>
      </c>
      <c r="AF13" s="36">
        <v>0.4</v>
      </c>
      <c r="AG13" s="36">
        <v>7.3</v>
      </c>
      <c r="AH13" s="36">
        <v>7</v>
      </c>
      <c r="AI13" s="36">
        <v>0.3</v>
      </c>
      <c r="AJ13" s="36">
        <v>2.6</v>
      </c>
      <c r="AK13" s="36">
        <v>2</v>
      </c>
      <c r="AL13" s="36">
        <v>0.6</v>
      </c>
      <c r="AM13" s="36">
        <v>15.7</v>
      </c>
      <c r="AN13" s="36">
        <v>15</v>
      </c>
      <c r="AO13" s="36">
        <v>0.7</v>
      </c>
      <c r="AP13" s="36">
        <v>2.83</v>
      </c>
      <c r="AQ13" s="36">
        <v>2.2999999999999998</v>
      </c>
      <c r="AR13" s="36">
        <v>0.53</v>
      </c>
      <c r="AS13" s="36">
        <v>2.5</v>
      </c>
      <c r="AT13" s="36">
        <v>1.9</v>
      </c>
      <c r="AU13" s="36">
        <v>0.6</v>
      </c>
    </row>
    <row r="14" spans="1:47" s="23" customFormat="1" ht="16.5" customHeight="1" x14ac:dyDescent="0.2">
      <c r="A14" s="21">
        <v>8</v>
      </c>
      <c r="B14" s="22" t="s">
        <v>21</v>
      </c>
      <c r="C14" s="38">
        <v>0.7</v>
      </c>
      <c r="D14" s="38">
        <v>0</v>
      </c>
      <c r="E14" s="38">
        <v>0.7</v>
      </c>
      <c r="F14" s="38">
        <v>1</v>
      </c>
      <c r="G14" s="38">
        <v>0.7</v>
      </c>
      <c r="H14" s="38">
        <v>0.3</v>
      </c>
      <c r="I14" s="38">
        <v>1.7</v>
      </c>
      <c r="J14" s="38">
        <v>0.9</v>
      </c>
      <c r="K14" s="38">
        <v>0.8</v>
      </c>
      <c r="L14" s="36">
        <v>0.5</v>
      </c>
      <c r="M14" s="36">
        <v>0.5</v>
      </c>
      <c r="N14" s="36">
        <v>0</v>
      </c>
      <c r="O14" s="36">
        <v>1.6</v>
      </c>
      <c r="P14" s="36">
        <v>0.8</v>
      </c>
      <c r="Q14" s="36">
        <v>0.8</v>
      </c>
      <c r="R14" s="36">
        <v>1.45</v>
      </c>
      <c r="S14" s="36">
        <v>0.6</v>
      </c>
      <c r="T14" s="36">
        <v>0.85</v>
      </c>
      <c r="U14" s="36">
        <v>1.7</v>
      </c>
      <c r="V14" s="36">
        <v>1</v>
      </c>
      <c r="W14" s="36">
        <v>0.7</v>
      </c>
      <c r="X14" s="36">
        <v>2.08</v>
      </c>
      <c r="Y14" s="36">
        <v>1.17</v>
      </c>
      <c r="Z14" s="36">
        <v>0.91</v>
      </c>
      <c r="AA14" s="36">
        <v>4</v>
      </c>
      <c r="AB14" s="36">
        <v>2.5</v>
      </c>
      <c r="AC14" s="36">
        <v>1.5</v>
      </c>
      <c r="AD14" s="36">
        <v>11</v>
      </c>
      <c r="AE14" s="36">
        <v>10</v>
      </c>
      <c r="AF14" s="36">
        <v>1</v>
      </c>
      <c r="AG14" s="36">
        <v>1.9</v>
      </c>
      <c r="AH14" s="36">
        <v>1.4</v>
      </c>
      <c r="AI14" s="36">
        <v>0.5</v>
      </c>
      <c r="AJ14" s="36">
        <v>0.2</v>
      </c>
      <c r="AK14" s="36">
        <v>0.1</v>
      </c>
      <c r="AL14" s="36">
        <v>0.1</v>
      </c>
      <c r="AM14" s="36">
        <v>2.4</v>
      </c>
      <c r="AN14" s="36">
        <v>1.5</v>
      </c>
      <c r="AO14" s="36">
        <v>0.9</v>
      </c>
      <c r="AP14" s="36">
        <v>2.4500000000000002</v>
      </c>
      <c r="AQ14" s="36">
        <v>1</v>
      </c>
      <c r="AR14" s="36">
        <v>1.45</v>
      </c>
      <c r="AS14" s="36">
        <v>2.1</v>
      </c>
      <c r="AT14" s="36">
        <v>1.8</v>
      </c>
      <c r="AU14" s="36">
        <v>0.3</v>
      </c>
    </row>
    <row r="15" spans="1:47" s="23" customFormat="1" ht="16.5" customHeight="1" x14ac:dyDescent="0.2">
      <c r="A15" s="21">
        <v>9</v>
      </c>
      <c r="B15" s="22" t="s">
        <v>22</v>
      </c>
      <c r="C15" s="38">
        <v>0.4</v>
      </c>
      <c r="D15" s="38">
        <v>0.2</v>
      </c>
      <c r="E15" s="38">
        <v>0.2</v>
      </c>
      <c r="F15" s="38">
        <v>0.4</v>
      </c>
      <c r="G15" s="38">
        <v>0.2</v>
      </c>
      <c r="H15" s="38">
        <v>0.2</v>
      </c>
      <c r="I15" s="38">
        <v>0.2</v>
      </c>
      <c r="J15" s="38">
        <v>0.1</v>
      </c>
      <c r="K15" s="38">
        <v>0.1</v>
      </c>
      <c r="L15" s="36">
        <v>0.45</v>
      </c>
      <c r="M15" s="36">
        <v>0.36</v>
      </c>
      <c r="N15" s="36">
        <v>0.09</v>
      </c>
      <c r="O15" s="36">
        <v>0.26</v>
      </c>
      <c r="P15" s="36">
        <v>0.2</v>
      </c>
      <c r="Q15" s="36">
        <v>0.06</v>
      </c>
      <c r="R15" s="36">
        <v>0.35</v>
      </c>
      <c r="S15" s="36">
        <v>0.3</v>
      </c>
      <c r="T15" s="36">
        <v>0.05</v>
      </c>
      <c r="U15" s="36">
        <v>0.6</v>
      </c>
      <c r="V15" s="36">
        <v>0.5</v>
      </c>
      <c r="W15" s="36">
        <v>0.1</v>
      </c>
      <c r="X15" s="36">
        <v>3.3</v>
      </c>
      <c r="Y15" s="36">
        <v>2.7</v>
      </c>
      <c r="Z15" s="36">
        <v>0.6</v>
      </c>
      <c r="AA15" s="36">
        <v>4.2</v>
      </c>
      <c r="AB15" s="36">
        <v>1.2</v>
      </c>
      <c r="AC15" s="36">
        <v>3</v>
      </c>
      <c r="AD15" s="36">
        <v>3.5</v>
      </c>
      <c r="AE15" s="36">
        <v>3</v>
      </c>
      <c r="AF15" s="36">
        <v>0.5</v>
      </c>
      <c r="AG15" s="36">
        <v>3</v>
      </c>
      <c r="AH15" s="36">
        <v>2.5</v>
      </c>
      <c r="AI15" s="36">
        <v>0.5</v>
      </c>
      <c r="AJ15" s="36">
        <v>1.8</v>
      </c>
      <c r="AK15" s="36">
        <v>1.2</v>
      </c>
      <c r="AL15" s="36">
        <v>0.6</v>
      </c>
      <c r="AM15" s="36">
        <v>2.2000000000000002</v>
      </c>
      <c r="AN15" s="36">
        <v>1.7</v>
      </c>
      <c r="AO15" s="36">
        <v>0.5</v>
      </c>
      <c r="AP15" s="36">
        <v>0</v>
      </c>
      <c r="AQ15" s="36">
        <v>0</v>
      </c>
      <c r="AR15" s="36">
        <v>0</v>
      </c>
      <c r="AS15" s="36">
        <v>0</v>
      </c>
      <c r="AT15" s="36">
        <v>0</v>
      </c>
      <c r="AU15" s="36">
        <v>0</v>
      </c>
    </row>
    <row r="16" spans="1:47" s="23" customFormat="1" ht="16.5" customHeight="1" x14ac:dyDescent="0.2">
      <c r="A16" s="21">
        <v>10</v>
      </c>
      <c r="B16" s="22" t="s">
        <v>23</v>
      </c>
      <c r="C16" s="38">
        <v>9.8000000000000007</v>
      </c>
      <c r="D16" s="38">
        <v>4</v>
      </c>
      <c r="E16" s="38">
        <v>5.8</v>
      </c>
      <c r="F16" s="38">
        <v>15</v>
      </c>
      <c r="G16" s="38">
        <v>9.8000000000000007</v>
      </c>
      <c r="H16" s="38">
        <v>5.2</v>
      </c>
      <c r="I16" s="38">
        <v>9.6999999999999993</v>
      </c>
      <c r="J16" s="38">
        <v>3.9</v>
      </c>
      <c r="K16" s="38">
        <v>5.8</v>
      </c>
      <c r="L16" s="36">
        <v>7.4</v>
      </c>
      <c r="M16" s="36">
        <v>3.1</v>
      </c>
      <c r="N16" s="36">
        <v>4.3</v>
      </c>
      <c r="O16" s="36">
        <v>5.3</v>
      </c>
      <c r="P16" s="36">
        <v>1.8</v>
      </c>
      <c r="Q16" s="36">
        <v>3.5</v>
      </c>
      <c r="R16" s="36">
        <v>7</v>
      </c>
      <c r="S16" s="36">
        <v>4.8</v>
      </c>
      <c r="T16" s="36">
        <v>2.2000000000000002</v>
      </c>
      <c r="U16" s="36">
        <v>4.7</v>
      </c>
      <c r="V16" s="36">
        <v>2.9</v>
      </c>
      <c r="W16" s="36">
        <v>1.8</v>
      </c>
      <c r="X16" s="36">
        <v>8.4</v>
      </c>
      <c r="Y16" s="36">
        <v>5.2</v>
      </c>
      <c r="Z16" s="36">
        <v>3.2</v>
      </c>
      <c r="AA16" s="36">
        <v>9.5</v>
      </c>
      <c r="AB16" s="36">
        <v>5.5</v>
      </c>
      <c r="AC16" s="36">
        <v>4</v>
      </c>
      <c r="AD16" s="36">
        <v>11.6</v>
      </c>
      <c r="AE16" s="36">
        <v>5.8</v>
      </c>
      <c r="AF16" s="36">
        <v>5.8</v>
      </c>
      <c r="AG16" s="36">
        <v>11.7</v>
      </c>
      <c r="AH16" s="36">
        <v>5.9</v>
      </c>
      <c r="AI16" s="36">
        <v>5.8</v>
      </c>
      <c r="AJ16" s="36">
        <v>3.7</v>
      </c>
      <c r="AK16" s="36">
        <v>2.5</v>
      </c>
      <c r="AL16" s="36">
        <v>1.2</v>
      </c>
      <c r="AM16" s="36">
        <v>6.5</v>
      </c>
      <c r="AN16" s="36">
        <v>4</v>
      </c>
      <c r="AO16" s="36">
        <v>2.5</v>
      </c>
      <c r="AP16" s="36">
        <v>4.1500000000000004</v>
      </c>
      <c r="AQ16" s="36">
        <v>3.5</v>
      </c>
      <c r="AR16" s="36">
        <v>0.65</v>
      </c>
      <c r="AS16" s="36">
        <v>4.3</v>
      </c>
      <c r="AT16" s="36">
        <v>3</v>
      </c>
      <c r="AU16" s="36">
        <v>1.3</v>
      </c>
    </row>
    <row r="17" spans="1:47" s="23" customFormat="1" ht="16.5" customHeight="1" x14ac:dyDescent="0.2">
      <c r="A17" s="21">
        <v>11</v>
      </c>
      <c r="B17" s="22" t="s">
        <v>24</v>
      </c>
      <c r="C17" s="38">
        <v>20.8</v>
      </c>
      <c r="D17" s="38">
        <v>10.4</v>
      </c>
      <c r="E17" s="38">
        <v>10.4</v>
      </c>
      <c r="F17" s="38">
        <v>33.799999999999997</v>
      </c>
      <c r="G17" s="38">
        <v>26.8</v>
      </c>
      <c r="H17" s="38">
        <v>7</v>
      </c>
      <c r="I17" s="38">
        <v>23.1</v>
      </c>
      <c r="J17" s="38">
        <v>13.4</v>
      </c>
      <c r="K17" s="38">
        <v>9.6999999999999993</v>
      </c>
      <c r="L17" s="36">
        <v>12.2</v>
      </c>
      <c r="M17" s="36">
        <v>8</v>
      </c>
      <c r="N17" s="36">
        <v>4.2</v>
      </c>
      <c r="O17" s="36">
        <v>12.2</v>
      </c>
      <c r="P17" s="36">
        <v>9</v>
      </c>
      <c r="Q17" s="36">
        <v>3.2</v>
      </c>
      <c r="R17" s="36">
        <v>13.45</v>
      </c>
      <c r="S17" s="36">
        <v>10.199999999999999</v>
      </c>
      <c r="T17" s="36">
        <v>3.25</v>
      </c>
      <c r="U17" s="36">
        <v>12.5</v>
      </c>
      <c r="V17" s="36">
        <v>6.5</v>
      </c>
      <c r="W17" s="36">
        <v>6</v>
      </c>
      <c r="X17" s="36">
        <v>6.7</v>
      </c>
      <c r="Y17" s="36">
        <v>6</v>
      </c>
      <c r="Z17" s="36">
        <v>0.7</v>
      </c>
      <c r="AA17" s="36">
        <v>5.5</v>
      </c>
      <c r="AB17" s="36">
        <v>2.5</v>
      </c>
      <c r="AC17" s="36">
        <v>3</v>
      </c>
      <c r="AD17" s="36">
        <v>5.5</v>
      </c>
      <c r="AE17" s="36">
        <v>4</v>
      </c>
      <c r="AF17" s="36">
        <v>1.5</v>
      </c>
      <c r="AG17" s="36">
        <v>2</v>
      </c>
      <c r="AH17" s="36">
        <v>1.5</v>
      </c>
      <c r="AI17" s="36">
        <v>0.5</v>
      </c>
      <c r="AJ17" s="36">
        <v>8.4</v>
      </c>
      <c r="AK17" s="36">
        <v>5.2</v>
      </c>
      <c r="AL17" s="36">
        <v>3.2</v>
      </c>
      <c r="AM17" s="36">
        <v>6.9</v>
      </c>
      <c r="AN17" s="36">
        <v>6</v>
      </c>
      <c r="AO17" s="36">
        <v>0.9</v>
      </c>
      <c r="AP17" s="36">
        <v>0.96</v>
      </c>
      <c r="AQ17" s="36">
        <v>0.84</v>
      </c>
      <c r="AR17" s="36">
        <v>0.12</v>
      </c>
      <c r="AS17" s="36">
        <v>4.5999999999999996</v>
      </c>
      <c r="AT17" s="36">
        <v>4</v>
      </c>
      <c r="AU17" s="36">
        <v>0.6</v>
      </c>
    </row>
    <row r="18" spans="1:47" s="23" customFormat="1" ht="16.5" customHeight="1" x14ac:dyDescent="0.2">
      <c r="A18" s="21">
        <v>12</v>
      </c>
      <c r="B18" s="22" t="s">
        <v>25</v>
      </c>
      <c r="C18" s="38">
        <v>11.2</v>
      </c>
      <c r="D18" s="38">
        <v>5.3</v>
      </c>
      <c r="E18" s="38">
        <v>5.9</v>
      </c>
      <c r="F18" s="38">
        <v>4</v>
      </c>
      <c r="G18" s="38">
        <v>2.4</v>
      </c>
      <c r="H18" s="38">
        <v>1.6</v>
      </c>
      <c r="I18" s="38">
        <v>0</v>
      </c>
      <c r="J18" s="38">
        <v>0</v>
      </c>
      <c r="K18" s="38">
        <v>0</v>
      </c>
      <c r="L18" s="36">
        <v>28.4</v>
      </c>
      <c r="M18" s="36">
        <v>15.6</v>
      </c>
      <c r="N18" s="36">
        <v>12.8</v>
      </c>
      <c r="O18" s="36">
        <v>8.4</v>
      </c>
      <c r="P18" s="36">
        <v>5.6</v>
      </c>
      <c r="Q18" s="36">
        <v>2.8</v>
      </c>
      <c r="R18" s="36">
        <v>26.6</v>
      </c>
      <c r="S18" s="36">
        <v>15.2</v>
      </c>
      <c r="T18" s="36">
        <v>11.4</v>
      </c>
      <c r="U18" s="36">
        <v>26.6</v>
      </c>
      <c r="V18" s="36">
        <v>15.2</v>
      </c>
      <c r="W18" s="36">
        <v>11.4</v>
      </c>
      <c r="X18" s="36">
        <v>41</v>
      </c>
      <c r="Y18" s="36">
        <v>35</v>
      </c>
      <c r="Z18" s="36">
        <v>6</v>
      </c>
      <c r="AA18" s="36">
        <v>25</v>
      </c>
      <c r="AB18" s="36">
        <v>18.399999999999999</v>
      </c>
      <c r="AC18" s="36">
        <v>6.6</v>
      </c>
      <c r="AD18" s="36">
        <v>63.7</v>
      </c>
      <c r="AE18" s="36">
        <v>58.6</v>
      </c>
      <c r="AF18" s="36">
        <v>5.0999999999999996</v>
      </c>
      <c r="AG18" s="36">
        <v>35.299999999999997</v>
      </c>
      <c r="AH18" s="36">
        <v>30.1</v>
      </c>
      <c r="AI18" s="36">
        <v>5.2</v>
      </c>
      <c r="AJ18" s="36">
        <v>11.7</v>
      </c>
      <c r="AK18" s="36">
        <v>8.5</v>
      </c>
      <c r="AL18" s="36">
        <v>3.2</v>
      </c>
      <c r="AM18" s="36">
        <v>9.4600000000000009</v>
      </c>
      <c r="AN18" s="36">
        <v>9</v>
      </c>
      <c r="AO18" s="36">
        <v>0.46</v>
      </c>
      <c r="AP18" s="36">
        <v>16.399999999999999</v>
      </c>
      <c r="AQ18" s="36">
        <v>13</v>
      </c>
      <c r="AR18" s="36">
        <v>3.4</v>
      </c>
      <c r="AS18" s="36">
        <v>15.2</v>
      </c>
      <c r="AT18" s="36">
        <v>7.2</v>
      </c>
      <c r="AU18" s="36">
        <v>8</v>
      </c>
    </row>
    <row r="19" spans="1:47" s="23" customFormat="1" ht="16.5" customHeight="1" x14ac:dyDescent="0.2">
      <c r="A19" s="21">
        <v>13</v>
      </c>
      <c r="B19" s="22" t="s">
        <v>26</v>
      </c>
      <c r="C19" s="38">
        <v>25.2</v>
      </c>
      <c r="D19" s="38">
        <v>16.2</v>
      </c>
      <c r="E19" s="38">
        <v>9</v>
      </c>
      <c r="F19" s="38">
        <v>40.6</v>
      </c>
      <c r="G19" s="38">
        <v>25.7</v>
      </c>
      <c r="H19" s="38">
        <v>14.9</v>
      </c>
      <c r="I19" s="38">
        <v>48.9</v>
      </c>
      <c r="J19" s="38">
        <v>13.3</v>
      </c>
      <c r="K19" s="38">
        <v>35.6</v>
      </c>
      <c r="L19" s="36">
        <v>34.200000000000003</v>
      </c>
      <c r="M19" s="36">
        <v>12.2</v>
      </c>
      <c r="N19" s="36">
        <v>22</v>
      </c>
      <c r="O19" s="36">
        <v>44.1</v>
      </c>
      <c r="P19" s="36">
        <v>20.3</v>
      </c>
      <c r="Q19" s="36">
        <v>23.8</v>
      </c>
      <c r="R19" s="36">
        <v>32.299999999999997</v>
      </c>
      <c r="S19" s="36">
        <v>13.3</v>
      </c>
      <c r="T19" s="36">
        <v>19</v>
      </c>
      <c r="U19" s="36">
        <v>11.4</v>
      </c>
      <c r="V19" s="36">
        <v>7.8</v>
      </c>
      <c r="W19" s="36">
        <v>3.6</v>
      </c>
      <c r="X19" s="36">
        <v>30.67</v>
      </c>
      <c r="Y19" s="36">
        <v>11.98</v>
      </c>
      <c r="Z19" s="36">
        <v>18.690000000000001</v>
      </c>
      <c r="AA19" s="36">
        <v>31.1</v>
      </c>
      <c r="AB19" s="36">
        <v>22.7</v>
      </c>
      <c r="AC19" s="36">
        <v>8.4</v>
      </c>
      <c r="AD19" s="36">
        <v>39.75</v>
      </c>
      <c r="AE19" s="36">
        <v>33.75</v>
      </c>
      <c r="AF19" s="36">
        <v>6</v>
      </c>
      <c r="AG19" s="36">
        <v>51</v>
      </c>
      <c r="AH19" s="36">
        <v>43</v>
      </c>
      <c r="AI19" s="36">
        <v>8</v>
      </c>
      <c r="AJ19" s="36">
        <v>34</v>
      </c>
      <c r="AK19" s="36">
        <v>30</v>
      </c>
      <c r="AL19" s="36">
        <v>4</v>
      </c>
      <c r="AM19" s="36">
        <v>37.65</v>
      </c>
      <c r="AN19" s="36">
        <v>32.5</v>
      </c>
      <c r="AO19" s="36">
        <v>5.15</v>
      </c>
      <c r="AP19" s="36">
        <v>41.825000000000003</v>
      </c>
      <c r="AQ19" s="36">
        <v>35</v>
      </c>
      <c r="AR19" s="36">
        <v>6.8250000000000002</v>
      </c>
      <c r="AS19" s="36">
        <v>42.3</v>
      </c>
      <c r="AT19" s="36">
        <v>35.5</v>
      </c>
      <c r="AU19" s="36">
        <v>6.8</v>
      </c>
    </row>
    <row r="20" spans="1:47" s="23" customFormat="1" ht="16.5" customHeight="1" x14ac:dyDescent="0.2">
      <c r="A20" s="21">
        <v>14</v>
      </c>
      <c r="B20" s="22" t="s">
        <v>27</v>
      </c>
      <c r="C20" s="38">
        <v>14.6</v>
      </c>
      <c r="D20" s="38">
        <v>9.6999999999999993</v>
      </c>
      <c r="E20" s="38">
        <v>4.9000000000000004</v>
      </c>
      <c r="F20" s="38">
        <v>10.4</v>
      </c>
      <c r="G20" s="38">
        <v>9.5</v>
      </c>
      <c r="H20" s="38">
        <v>0.9</v>
      </c>
      <c r="I20" s="38">
        <v>11.5</v>
      </c>
      <c r="J20" s="38">
        <v>6.6</v>
      </c>
      <c r="K20" s="38">
        <v>4.9000000000000004</v>
      </c>
      <c r="L20" s="36">
        <v>15.5</v>
      </c>
      <c r="M20" s="36">
        <v>11.9</v>
      </c>
      <c r="N20" s="36">
        <v>3.6</v>
      </c>
      <c r="O20" s="36">
        <v>8.2200000000000006</v>
      </c>
      <c r="P20" s="36">
        <v>5</v>
      </c>
      <c r="Q20" s="36">
        <v>3.22</v>
      </c>
      <c r="R20" s="36">
        <v>17.2</v>
      </c>
      <c r="S20" s="36">
        <v>14.5</v>
      </c>
      <c r="T20" s="36">
        <v>2.7</v>
      </c>
      <c r="U20" s="36">
        <v>15.9</v>
      </c>
      <c r="V20" s="36">
        <v>14.8</v>
      </c>
      <c r="W20" s="36">
        <v>1.1000000000000001</v>
      </c>
      <c r="X20" s="36">
        <v>16.2</v>
      </c>
      <c r="Y20" s="36">
        <v>15.2</v>
      </c>
      <c r="Z20" s="36">
        <v>1</v>
      </c>
      <c r="AA20" s="36">
        <v>22.8</v>
      </c>
      <c r="AB20" s="36">
        <v>21</v>
      </c>
      <c r="AC20" s="36">
        <v>1.8</v>
      </c>
      <c r="AD20" s="36">
        <v>24.681999999999999</v>
      </c>
      <c r="AE20" s="36">
        <v>22.5</v>
      </c>
      <c r="AF20" s="36">
        <v>2.1819999999999999</v>
      </c>
      <c r="AG20" s="36">
        <v>14.5</v>
      </c>
      <c r="AH20" s="36">
        <v>12.5</v>
      </c>
      <c r="AI20" s="36">
        <v>2</v>
      </c>
      <c r="AJ20" s="36">
        <v>14.8</v>
      </c>
      <c r="AK20" s="36">
        <v>11.8</v>
      </c>
      <c r="AL20" s="36">
        <v>3</v>
      </c>
      <c r="AM20" s="36">
        <v>13.17</v>
      </c>
      <c r="AN20" s="36">
        <v>7.5</v>
      </c>
      <c r="AO20" s="36">
        <v>5.67</v>
      </c>
      <c r="AP20" s="36">
        <v>35.409999999999997</v>
      </c>
      <c r="AQ20" s="36">
        <v>29.05</v>
      </c>
      <c r="AR20" s="36">
        <v>6.36</v>
      </c>
      <c r="AS20" s="36">
        <v>8.3000000000000007</v>
      </c>
      <c r="AT20" s="36">
        <v>6.3</v>
      </c>
      <c r="AU20" s="36">
        <v>2</v>
      </c>
    </row>
    <row r="21" spans="1:47" s="23" customFormat="1" ht="16.5" customHeight="1" x14ac:dyDescent="0.2">
      <c r="A21" s="21">
        <v>15</v>
      </c>
      <c r="B21" s="22" t="s">
        <v>28</v>
      </c>
      <c r="C21" s="38">
        <v>43.9</v>
      </c>
      <c r="D21" s="38">
        <v>21.4</v>
      </c>
      <c r="E21" s="38">
        <v>22.5</v>
      </c>
      <c r="F21" s="38">
        <v>88.1</v>
      </c>
      <c r="G21" s="38">
        <v>38.5</v>
      </c>
      <c r="H21" s="38">
        <v>49.6</v>
      </c>
      <c r="I21" s="38">
        <v>93.6</v>
      </c>
      <c r="J21" s="38">
        <v>24</v>
      </c>
      <c r="K21" s="38">
        <v>69.599999999999994</v>
      </c>
      <c r="L21" s="36">
        <v>79.099999999999994</v>
      </c>
      <c r="M21" s="36">
        <v>19.899999999999999</v>
      </c>
      <c r="N21" s="36">
        <v>59.2</v>
      </c>
      <c r="O21" s="36">
        <v>51.5</v>
      </c>
      <c r="P21" s="36">
        <v>21.1</v>
      </c>
      <c r="Q21" s="36">
        <v>30.4</v>
      </c>
      <c r="R21" s="36">
        <v>37.68</v>
      </c>
      <c r="S21" s="36">
        <v>18</v>
      </c>
      <c r="T21" s="36">
        <v>19.68</v>
      </c>
      <c r="U21" s="36">
        <v>43.7</v>
      </c>
      <c r="V21" s="36">
        <v>15.7</v>
      </c>
      <c r="W21" s="36">
        <v>28</v>
      </c>
      <c r="X21" s="36">
        <v>135.30000000000001</v>
      </c>
      <c r="Y21" s="36">
        <v>125.9</v>
      </c>
      <c r="Z21" s="36">
        <v>9.4</v>
      </c>
      <c r="AA21" s="36">
        <v>369</v>
      </c>
      <c r="AB21" s="36">
        <v>333</v>
      </c>
      <c r="AC21" s="36">
        <v>36</v>
      </c>
      <c r="AD21" s="36">
        <v>134.19999999999999</v>
      </c>
      <c r="AE21" s="36">
        <v>118.2</v>
      </c>
      <c r="AF21" s="36">
        <v>16</v>
      </c>
      <c r="AG21" s="36">
        <v>19.600000000000001</v>
      </c>
      <c r="AH21" s="36">
        <v>10.5</v>
      </c>
      <c r="AI21" s="36">
        <v>9.1</v>
      </c>
      <c r="AJ21" s="36">
        <v>19</v>
      </c>
      <c r="AK21" s="36">
        <v>11.4</v>
      </c>
      <c r="AL21" s="36">
        <v>7.6</v>
      </c>
      <c r="AM21" s="36">
        <v>32.4</v>
      </c>
      <c r="AN21" s="36">
        <v>22.2</v>
      </c>
      <c r="AO21" s="36">
        <v>10.199999999999999</v>
      </c>
      <c r="AP21" s="36">
        <v>33.24</v>
      </c>
      <c r="AQ21" s="36">
        <v>24.12</v>
      </c>
      <c r="AR21" s="36">
        <v>9.1199999999999992</v>
      </c>
      <c r="AS21" s="36">
        <v>36.299999999999997</v>
      </c>
      <c r="AT21" s="36">
        <v>19</v>
      </c>
      <c r="AU21" s="36">
        <v>17.3</v>
      </c>
    </row>
    <row r="22" spans="1:47" s="23" customFormat="1" ht="16.5" customHeight="1" x14ac:dyDescent="0.2">
      <c r="A22" s="21">
        <v>16</v>
      </c>
      <c r="B22" s="22" t="s">
        <v>29</v>
      </c>
      <c r="C22" s="38">
        <v>7.5</v>
      </c>
      <c r="D22" s="38">
        <v>7.5</v>
      </c>
      <c r="E22" s="38">
        <v>0</v>
      </c>
      <c r="F22" s="38">
        <v>14.9</v>
      </c>
      <c r="G22" s="38">
        <v>10.8</v>
      </c>
      <c r="H22" s="38">
        <v>4.0999999999999996</v>
      </c>
      <c r="I22" s="38">
        <v>11.2</v>
      </c>
      <c r="J22" s="38">
        <v>4.8</v>
      </c>
      <c r="K22" s="38">
        <v>6.4</v>
      </c>
      <c r="L22" s="36">
        <v>9.8000000000000007</v>
      </c>
      <c r="M22" s="36">
        <v>6.6</v>
      </c>
      <c r="N22" s="36">
        <v>3.2</v>
      </c>
      <c r="O22" s="36">
        <v>7.7</v>
      </c>
      <c r="P22" s="36">
        <v>6.1</v>
      </c>
      <c r="Q22" s="36">
        <v>1.6</v>
      </c>
      <c r="R22" s="36">
        <v>1.3</v>
      </c>
      <c r="S22" s="36">
        <v>0.5</v>
      </c>
      <c r="T22" s="36">
        <v>0.8</v>
      </c>
      <c r="U22" s="36">
        <v>6.7</v>
      </c>
      <c r="V22" s="36">
        <v>5.4</v>
      </c>
      <c r="W22" s="36">
        <v>1.3</v>
      </c>
      <c r="X22" s="36">
        <v>7.37</v>
      </c>
      <c r="Y22" s="36">
        <v>5.2</v>
      </c>
      <c r="Z22" s="36">
        <v>2.17</v>
      </c>
      <c r="AA22" s="36">
        <v>7.3</v>
      </c>
      <c r="AB22" s="36">
        <v>5.5</v>
      </c>
      <c r="AC22" s="36">
        <v>1.8</v>
      </c>
      <c r="AD22" s="36">
        <v>6.9</v>
      </c>
      <c r="AE22" s="36">
        <v>5.6</v>
      </c>
      <c r="AF22" s="36">
        <v>1.3</v>
      </c>
      <c r="AG22" s="36">
        <v>11.2</v>
      </c>
      <c r="AH22" s="36">
        <v>10.6</v>
      </c>
      <c r="AI22" s="36">
        <v>0.6</v>
      </c>
      <c r="AJ22" s="36">
        <v>28.5</v>
      </c>
      <c r="AK22" s="36">
        <v>25</v>
      </c>
      <c r="AL22" s="36">
        <v>3.5</v>
      </c>
      <c r="AM22" s="36">
        <v>8.1999999999999993</v>
      </c>
      <c r="AN22" s="36">
        <v>5.0999999999999996</v>
      </c>
      <c r="AO22" s="36">
        <v>3.1</v>
      </c>
      <c r="AP22" s="36">
        <v>5.44</v>
      </c>
      <c r="AQ22" s="36">
        <v>4.0999999999999996</v>
      </c>
      <c r="AR22" s="36">
        <v>1.34</v>
      </c>
      <c r="AS22" s="36">
        <v>11.7</v>
      </c>
      <c r="AT22" s="36">
        <v>8</v>
      </c>
      <c r="AU22" s="36">
        <v>3.7</v>
      </c>
    </row>
    <row r="23" spans="1:47" s="23" customFormat="1" x14ac:dyDescent="0.2">
      <c r="A23" s="24"/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</row>
  </sheetData>
  <mergeCells count="21">
    <mergeCell ref="AS5:AU5"/>
    <mergeCell ref="AG5:AI5"/>
    <mergeCell ref="AJ5:AL5"/>
    <mergeCell ref="AM5:AO5"/>
    <mergeCell ref="AP5:AR5"/>
    <mergeCell ref="AD5:AF5"/>
    <mergeCell ref="F5:H5"/>
    <mergeCell ref="I5:K5"/>
    <mergeCell ref="L5:N5"/>
    <mergeCell ref="O5:Q5"/>
    <mergeCell ref="R5:T5"/>
    <mergeCell ref="U5:W5"/>
    <mergeCell ref="X5:Z5"/>
    <mergeCell ref="AA5:AC5"/>
    <mergeCell ref="A4:D4"/>
    <mergeCell ref="A2:D2"/>
    <mergeCell ref="A1:S1"/>
    <mergeCell ref="B5:B6"/>
    <mergeCell ref="A5:A6"/>
    <mergeCell ref="C5:E5"/>
    <mergeCell ref="F3:J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2"/>
  <sheetViews>
    <sheetView tabSelected="1" workbookViewId="0">
      <pane xSplit="2" ySplit="6" topLeftCell="AL7" activePane="bottomRight" state="frozen"/>
      <selection pane="topRight" activeCell="C1" sqref="C1"/>
      <selection pane="bottomLeft" activeCell="A11" sqref="A11"/>
      <selection pane="bottomRight" activeCell="AM5" sqref="AM5:AO5"/>
    </sheetView>
  </sheetViews>
  <sheetFormatPr defaultColWidth="9.42578125" defaultRowHeight="11.25" x14ac:dyDescent="0.2"/>
  <cols>
    <col min="1" max="1" width="4.42578125" style="30" customWidth="1"/>
    <col min="2" max="2" width="13" style="12" bestFit="1" customWidth="1"/>
    <col min="3" max="3" width="8.85546875" style="13" customWidth="1"/>
    <col min="4" max="44" width="8.85546875" style="11" customWidth="1"/>
    <col min="45" max="195" width="9.42578125" style="11"/>
    <col min="196" max="196" width="8.5703125" style="11" bestFit="1" customWidth="1"/>
    <col min="197" max="197" width="14.7109375" style="11" customWidth="1"/>
    <col min="198" max="198" width="13" style="11" bestFit="1" customWidth="1"/>
    <col min="199" max="199" width="9.85546875" style="11" bestFit="1" customWidth="1"/>
    <col min="200" max="200" width="16.85546875" style="11" bestFit="1" customWidth="1"/>
    <col min="201" max="201" width="36.5703125" style="11" bestFit="1" customWidth="1"/>
    <col min="202" max="202" width="8.85546875" style="11" bestFit="1" customWidth="1"/>
    <col min="203" max="203" width="11.28515625" style="11" bestFit="1" customWidth="1"/>
    <col min="204" max="206" width="11.7109375" style="11" customWidth="1"/>
    <col min="207" max="207" width="34.85546875" style="11" bestFit="1" customWidth="1"/>
    <col min="208" max="451" width="9.42578125" style="11"/>
    <col min="452" max="452" width="8.5703125" style="11" bestFit="1" customWidth="1"/>
    <col min="453" max="453" width="14.7109375" style="11" customWidth="1"/>
    <col min="454" max="454" width="13" style="11" bestFit="1" customWidth="1"/>
    <col min="455" max="455" width="9.85546875" style="11" bestFit="1" customWidth="1"/>
    <col min="456" max="456" width="16.85546875" style="11" bestFit="1" customWidth="1"/>
    <col min="457" max="457" width="36.5703125" style="11" bestFit="1" customWidth="1"/>
    <col min="458" max="458" width="8.85546875" style="11" bestFit="1" customWidth="1"/>
    <col min="459" max="459" width="11.28515625" style="11" bestFit="1" customWidth="1"/>
    <col min="460" max="462" width="11.7109375" style="11" customWidth="1"/>
    <col min="463" max="463" width="34.85546875" style="11" bestFit="1" customWidth="1"/>
    <col min="464" max="707" width="9.42578125" style="11"/>
    <col min="708" max="708" width="8.5703125" style="11" bestFit="1" customWidth="1"/>
    <col min="709" max="709" width="14.7109375" style="11" customWidth="1"/>
    <col min="710" max="710" width="13" style="11" bestFit="1" customWidth="1"/>
    <col min="711" max="711" width="9.85546875" style="11" bestFit="1" customWidth="1"/>
    <col min="712" max="712" width="16.85546875" style="11" bestFit="1" customWidth="1"/>
    <col min="713" max="713" width="36.5703125" style="11" bestFit="1" customWidth="1"/>
    <col min="714" max="714" width="8.85546875" style="11" bestFit="1" customWidth="1"/>
    <col min="715" max="715" width="11.28515625" style="11" bestFit="1" customWidth="1"/>
    <col min="716" max="718" width="11.7109375" style="11" customWidth="1"/>
    <col min="719" max="719" width="34.85546875" style="11" bestFit="1" customWidth="1"/>
    <col min="720" max="963" width="9.42578125" style="11"/>
    <col min="964" max="964" width="8.5703125" style="11" bestFit="1" customWidth="1"/>
    <col min="965" max="965" width="14.7109375" style="11" customWidth="1"/>
    <col min="966" max="966" width="13" style="11" bestFit="1" customWidth="1"/>
    <col min="967" max="967" width="9.85546875" style="11" bestFit="1" customWidth="1"/>
    <col min="968" max="968" width="16.85546875" style="11" bestFit="1" customWidth="1"/>
    <col min="969" max="969" width="36.5703125" style="11" bestFit="1" customWidth="1"/>
    <col min="970" max="970" width="8.85546875" style="11" bestFit="1" customWidth="1"/>
    <col min="971" max="971" width="11.28515625" style="11" bestFit="1" customWidth="1"/>
    <col min="972" max="974" width="11.7109375" style="11" customWidth="1"/>
    <col min="975" max="975" width="34.85546875" style="11" bestFit="1" customWidth="1"/>
    <col min="976" max="1219" width="9.42578125" style="11"/>
    <col min="1220" max="1220" width="8.5703125" style="11" bestFit="1" customWidth="1"/>
    <col min="1221" max="1221" width="14.7109375" style="11" customWidth="1"/>
    <col min="1222" max="1222" width="13" style="11" bestFit="1" customWidth="1"/>
    <col min="1223" max="1223" width="9.85546875" style="11" bestFit="1" customWidth="1"/>
    <col min="1224" max="1224" width="16.85546875" style="11" bestFit="1" customWidth="1"/>
    <col min="1225" max="1225" width="36.5703125" style="11" bestFit="1" customWidth="1"/>
    <col min="1226" max="1226" width="8.85546875" style="11" bestFit="1" customWidth="1"/>
    <col min="1227" max="1227" width="11.28515625" style="11" bestFit="1" customWidth="1"/>
    <col min="1228" max="1230" width="11.7109375" style="11" customWidth="1"/>
    <col min="1231" max="1231" width="34.85546875" style="11" bestFit="1" customWidth="1"/>
    <col min="1232" max="1475" width="9.42578125" style="11"/>
    <col min="1476" max="1476" width="8.5703125" style="11" bestFit="1" customWidth="1"/>
    <col min="1477" max="1477" width="14.7109375" style="11" customWidth="1"/>
    <col min="1478" max="1478" width="13" style="11" bestFit="1" customWidth="1"/>
    <col min="1479" max="1479" width="9.85546875" style="11" bestFit="1" customWidth="1"/>
    <col min="1480" max="1480" width="16.85546875" style="11" bestFit="1" customWidth="1"/>
    <col min="1481" max="1481" width="36.5703125" style="11" bestFit="1" customWidth="1"/>
    <col min="1482" max="1482" width="8.85546875" style="11" bestFit="1" customWidth="1"/>
    <col min="1483" max="1483" width="11.28515625" style="11" bestFit="1" customWidth="1"/>
    <col min="1484" max="1486" width="11.7109375" style="11" customWidth="1"/>
    <col min="1487" max="1487" width="34.85546875" style="11" bestFit="1" customWidth="1"/>
    <col min="1488" max="1731" width="9.42578125" style="11"/>
    <col min="1732" max="1732" width="8.5703125" style="11" bestFit="1" customWidth="1"/>
    <col min="1733" max="1733" width="14.7109375" style="11" customWidth="1"/>
    <col min="1734" max="1734" width="13" style="11" bestFit="1" customWidth="1"/>
    <col min="1735" max="1735" width="9.85546875" style="11" bestFit="1" customWidth="1"/>
    <col min="1736" max="1736" width="16.85546875" style="11" bestFit="1" customWidth="1"/>
    <col min="1737" max="1737" width="36.5703125" style="11" bestFit="1" customWidth="1"/>
    <col min="1738" max="1738" width="8.85546875" style="11" bestFit="1" customWidth="1"/>
    <col min="1739" max="1739" width="11.28515625" style="11" bestFit="1" customWidth="1"/>
    <col min="1740" max="1742" width="11.7109375" style="11" customWidth="1"/>
    <col min="1743" max="1743" width="34.85546875" style="11" bestFit="1" customWidth="1"/>
    <col min="1744" max="1987" width="9.42578125" style="11"/>
    <col min="1988" max="1988" width="8.5703125" style="11" bestFit="1" customWidth="1"/>
    <col min="1989" max="1989" width="14.7109375" style="11" customWidth="1"/>
    <col min="1990" max="1990" width="13" style="11" bestFit="1" customWidth="1"/>
    <col min="1991" max="1991" width="9.85546875" style="11" bestFit="1" customWidth="1"/>
    <col min="1992" max="1992" width="16.85546875" style="11" bestFit="1" customWidth="1"/>
    <col min="1993" max="1993" width="36.5703125" style="11" bestFit="1" customWidth="1"/>
    <col min="1994" max="1994" width="8.85546875" style="11" bestFit="1" customWidth="1"/>
    <col min="1995" max="1995" width="11.28515625" style="11" bestFit="1" customWidth="1"/>
    <col min="1996" max="1998" width="11.7109375" style="11" customWidth="1"/>
    <col min="1999" max="1999" width="34.85546875" style="11" bestFit="1" customWidth="1"/>
    <col min="2000" max="2243" width="9.42578125" style="11"/>
    <col min="2244" max="2244" width="8.5703125" style="11" bestFit="1" customWidth="1"/>
    <col min="2245" max="2245" width="14.7109375" style="11" customWidth="1"/>
    <col min="2246" max="2246" width="13" style="11" bestFit="1" customWidth="1"/>
    <col min="2247" max="2247" width="9.85546875" style="11" bestFit="1" customWidth="1"/>
    <col min="2248" max="2248" width="16.85546875" style="11" bestFit="1" customWidth="1"/>
    <col min="2249" max="2249" width="36.5703125" style="11" bestFit="1" customWidth="1"/>
    <col min="2250" max="2250" width="8.85546875" style="11" bestFit="1" customWidth="1"/>
    <col min="2251" max="2251" width="11.28515625" style="11" bestFit="1" customWidth="1"/>
    <col min="2252" max="2254" width="11.7109375" style="11" customWidth="1"/>
    <col min="2255" max="2255" width="34.85546875" style="11" bestFit="1" customWidth="1"/>
    <col min="2256" max="2499" width="9.42578125" style="11"/>
    <col min="2500" max="2500" width="8.5703125" style="11" bestFit="1" customWidth="1"/>
    <col min="2501" max="2501" width="14.7109375" style="11" customWidth="1"/>
    <col min="2502" max="2502" width="13" style="11" bestFit="1" customWidth="1"/>
    <col min="2503" max="2503" width="9.85546875" style="11" bestFit="1" customWidth="1"/>
    <col min="2504" max="2504" width="16.85546875" style="11" bestFit="1" customWidth="1"/>
    <col min="2505" max="2505" width="36.5703125" style="11" bestFit="1" customWidth="1"/>
    <col min="2506" max="2506" width="8.85546875" style="11" bestFit="1" customWidth="1"/>
    <col min="2507" max="2507" width="11.28515625" style="11" bestFit="1" customWidth="1"/>
    <col min="2508" max="2510" width="11.7109375" style="11" customWidth="1"/>
    <col min="2511" max="2511" width="34.85546875" style="11" bestFit="1" customWidth="1"/>
    <col min="2512" max="2755" width="9.42578125" style="11"/>
    <col min="2756" max="2756" width="8.5703125" style="11" bestFit="1" customWidth="1"/>
    <col min="2757" max="2757" width="14.7109375" style="11" customWidth="1"/>
    <col min="2758" max="2758" width="13" style="11" bestFit="1" customWidth="1"/>
    <col min="2759" max="2759" width="9.85546875" style="11" bestFit="1" customWidth="1"/>
    <col min="2760" max="2760" width="16.85546875" style="11" bestFit="1" customWidth="1"/>
    <col min="2761" max="2761" width="36.5703125" style="11" bestFit="1" customWidth="1"/>
    <col min="2762" max="2762" width="8.85546875" style="11" bestFit="1" customWidth="1"/>
    <col min="2763" max="2763" width="11.28515625" style="11" bestFit="1" customWidth="1"/>
    <col min="2764" max="2766" width="11.7109375" style="11" customWidth="1"/>
    <col min="2767" max="2767" width="34.85546875" style="11" bestFit="1" customWidth="1"/>
    <col min="2768" max="3011" width="9.42578125" style="11"/>
    <col min="3012" max="3012" width="8.5703125" style="11" bestFit="1" customWidth="1"/>
    <col min="3013" max="3013" width="14.7109375" style="11" customWidth="1"/>
    <col min="3014" max="3014" width="13" style="11" bestFit="1" customWidth="1"/>
    <col min="3015" max="3015" width="9.85546875" style="11" bestFit="1" customWidth="1"/>
    <col min="3016" max="3016" width="16.85546875" style="11" bestFit="1" customWidth="1"/>
    <col min="3017" max="3017" width="36.5703125" style="11" bestFit="1" customWidth="1"/>
    <col min="3018" max="3018" width="8.85546875" style="11" bestFit="1" customWidth="1"/>
    <col min="3019" max="3019" width="11.28515625" style="11" bestFit="1" customWidth="1"/>
    <col min="3020" max="3022" width="11.7109375" style="11" customWidth="1"/>
    <col min="3023" max="3023" width="34.85546875" style="11" bestFit="1" customWidth="1"/>
    <col min="3024" max="3267" width="9.42578125" style="11"/>
    <col min="3268" max="3268" width="8.5703125" style="11" bestFit="1" customWidth="1"/>
    <col min="3269" max="3269" width="14.7109375" style="11" customWidth="1"/>
    <col min="3270" max="3270" width="13" style="11" bestFit="1" customWidth="1"/>
    <col min="3271" max="3271" width="9.85546875" style="11" bestFit="1" customWidth="1"/>
    <col min="3272" max="3272" width="16.85546875" style="11" bestFit="1" customWidth="1"/>
    <col min="3273" max="3273" width="36.5703125" style="11" bestFit="1" customWidth="1"/>
    <col min="3274" max="3274" width="8.85546875" style="11" bestFit="1" customWidth="1"/>
    <col min="3275" max="3275" width="11.28515625" style="11" bestFit="1" customWidth="1"/>
    <col min="3276" max="3278" width="11.7109375" style="11" customWidth="1"/>
    <col min="3279" max="3279" width="34.85546875" style="11" bestFit="1" customWidth="1"/>
    <col min="3280" max="3523" width="9.42578125" style="11"/>
    <col min="3524" max="3524" width="8.5703125" style="11" bestFit="1" customWidth="1"/>
    <col min="3525" max="3525" width="14.7109375" style="11" customWidth="1"/>
    <col min="3526" max="3526" width="13" style="11" bestFit="1" customWidth="1"/>
    <col min="3527" max="3527" width="9.85546875" style="11" bestFit="1" customWidth="1"/>
    <col min="3528" max="3528" width="16.85546875" style="11" bestFit="1" customWidth="1"/>
    <col min="3529" max="3529" width="36.5703125" style="11" bestFit="1" customWidth="1"/>
    <col min="3530" max="3530" width="8.85546875" style="11" bestFit="1" customWidth="1"/>
    <col min="3531" max="3531" width="11.28515625" style="11" bestFit="1" customWidth="1"/>
    <col min="3532" max="3534" width="11.7109375" style="11" customWidth="1"/>
    <col min="3535" max="3535" width="34.85546875" style="11" bestFit="1" customWidth="1"/>
    <col min="3536" max="3779" width="9.42578125" style="11"/>
    <col min="3780" max="3780" width="8.5703125" style="11" bestFit="1" customWidth="1"/>
    <col min="3781" max="3781" width="14.7109375" style="11" customWidth="1"/>
    <col min="3782" max="3782" width="13" style="11" bestFit="1" customWidth="1"/>
    <col min="3783" max="3783" width="9.85546875" style="11" bestFit="1" customWidth="1"/>
    <col min="3784" max="3784" width="16.85546875" style="11" bestFit="1" customWidth="1"/>
    <col min="3785" max="3785" width="36.5703125" style="11" bestFit="1" customWidth="1"/>
    <col min="3786" max="3786" width="8.85546875" style="11" bestFit="1" customWidth="1"/>
    <col min="3787" max="3787" width="11.28515625" style="11" bestFit="1" customWidth="1"/>
    <col min="3788" max="3790" width="11.7109375" style="11" customWidth="1"/>
    <col min="3791" max="3791" width="34.85546875" style="11" bestFit="1" customWidth="1"/>
    <col min="3792" max="4035" width="9.42578125" style="11"/>
    <col min="4036" max="4036" width="8.5703125" style="11" bestFit="1" customWidth="1"/>
    <col min="4037" max="4037" width="14.7109375" style="11" customWidth="1"/>
    <col min="4038" max="4038" width="13" style="11" bestFit="1" customWidth="1"/>
    <col min="4039" max="4039" width="9.85546875" style="11" bestFit="1" customWidth="1"/>
    <col min="4040" max="4040" width="16.85546875" style="11" bestFit="1" customWidth="1"/>
    <col min="4041" max="4041" width="36.5703125" style="11" bestFit="1" customWidth="1"/>
    <col min="4042" max="4042" width="8.85546875" style="11" bestFit="1" customWidth="1"/>
    <col min="4043" max="4043" width="11.28515625" style="11" bestFit="1" customWidth="1"/>
    <col min="4044" max="4046" width="11.7109375" style="11" customWidth="1"/>
    <col min="4047" max="4047" width="34.85546875" style="11" bestFit="1" customWidth="1"/>
    <col min="4048" max="4291" width="9.42578125" style="11"/>
    <col min="4292" max="4292" width="8.5703125" style="11" bestFit="1" customWidth="1"/>
    <col min="4293" max="4293" width="14.7109375" style="11" customWidth="1"/>
    <col min="4294" max="4294" width="13" style="11" bestFit="1" customWidth="1"/>
    <col min="4295" max="4295" width="9.85546875" style="11" bestFit="1" customWidth="1"/>
    <col min="4296" max="4296" width="16.85546875" style="11" bestFit="1" customWidth="1"/>
    <col min="4297" max="4297" width="36.5703125" style="11" bestFit="1" customWidth="1"/>
    <col min="4298" max="4298" width="8.85546875" style="11" bestFit="1" customWidth="1"/>
    <col min="4299" max="4299" width="11.28515625" style="11" bestFit="1" customWidth="1"/>
    <col min="4300" max="4302" width="11.7109375" style="11" customWidth="1"/>
    <col min="4303" max="4303" width="34.85546875" style="11" bestFit="1" customWidth="1"/>
    <col min="4304" max="4547" width="9.42578125" style="11"/>
    <col min="4548" max="4548" width="8.5703125" style="11" bestFit="1" customWidth="1"/>
    <col min="4549" max="4549" width="14.7109375" style="11" customWidth="1"/>
    <col min="4550" max="4550" width="13" style="11" bestFit="1" customWidth="1"/>
    <col min="4551" max="4551" width="9.85546875" style="11" bestFit="1" customWidth="1"/>
    <col min="4552" max="4552" width="16.85546875" style="11" bestFit="1" customWidth="1"/>
    <col min="4553" max="4553" width="36.5703125" style="11" bestFit="1" customWidth="1"/>
    <col min="4554" max="4554" width="8.85546875" style="11" bestFit="1" customWidth="1"/>
    <col min="4555" max="4555" width="11.28515625" style="11" bestFit="1" customWidth="1"/>
    <col min="4556" max="4558" width="11.7109375" style="11" customWidth="1"/>
    <col min="4559" max="4559" width="34.85546875" style="11" bestFit="1" customWidth="1"/>
    <col min="4560" max="4803" width="9.42578125" style="11"/>
    <col min="4804" max="4804" width="8.5703125" style="11" bestFit="1" customWidth="1"/>
    <col min="4805" max="4805" width="14.7109375" style="11" customWidth="1"/>
    <col min="4806" max="4806" width="13" style="11" bestFit="1" customWidth="1"/>
    <col min="4807" max="4807" width="9.85546875" style="11" bestFit="1" customWidth="1"/>
    <col min="4808" max="4808" width="16.85546875" style="11" bestFit="1" customWidth="1"/>
    <col min="4809" max="4809" width="36.5703125" style="11" bestFit="1" customWidth="1"/>
    <col min="4810" max="4810" width="8.85546875" style="11" bestFit="1" customWidth="1"/>
    <col min="4811" max="4811" width="11.28515625" style="11" bestFit="1" customWidth="1"/>
    <col min="4812" max="4814" width="11.7109375" style="11" customWidth="1"/>
    <col min="4815" max="4815" width="34.85546875" style="11" bestFit="1" customWidth="1"/>
    <col min="4816" max="5059" width="9.42578125" style="11"/>
    <col min="5060" max="5060" width="8.5703125" style="11" bestFit="1" customWidth="1"/>
    <col min="5061" max="5061" width="14.7109375" style="11" customWidth="1"/>
    <col min="5062" max="5062" width="13" style="11" bestFit="1" customWidth="1"/>
    <col min="5063" max="5063" width="9.85546875" style="11" bestFit="1" customWidth="1"/>
    <col min="5064" max="5064" width="16.85546875" style="11" bestFit="1" customWidth="1"/>
    <col min="5065" max="5065" width="36.5703125" style="11" bestFit="1" customWidth="1"/>
    <col min="5066" max="5066" width="8.85546875" style="11" bestFit="1" customWidth="1"/>
    <col min="5067" max="5067" width="11.28515625" style="11" bestFit="1" customWidth="1"/>
    <col min="5068" max="5070" width="11.7109375" style="11" customWidth="1"/>
    <col min="5071" max="5071" width="34.85546875" style="11" bestFit="1" customWidth="1"/>
    <col min="5072" max="5315" width="9.42578125" style="11"/>
    <col min="5316" max="5316" width="8.5703125" style="11" bestFit="1" customWidth="1"/>
    <col min="5317" max="5317" width="14.7109375" style="11" customWidth="1"/>
    <col min="5318" max="5318" width="13" style="11" bestFit="1" customWidth="1"/>
    <col min="5319" max="5319" width="9.85546875" style="11" bestFit="1" customWidth="1"/>
    <col min="5320" max="5320" width="16.85546875" style="11" bestFit="1" customWidth="1"/>
    <col min="5321" max="5321" width="36.5703125" style="11" bestFit="1" customWidth="1"/>
    <col min="5322" max="5322" width="8.85546875" style="11" bestFit="1" customWidth="1"/>
    <col min="5323" max="5323" width="11.28515625" style="11" bestFit="1" customWidth="1"/>
    <col min="5324" max="5326" width="11.7109375" style="11" customWidth="1"/>
    <col min="5327" max="5327" width="34.85546875" style="11" bestFit="1" customWidth="1"/>
    <col min="5328" max="5571" width="9.42578125" style="11"/>
    <col min="5572" max="5572" width="8.5703125" style="11" bestFit="1" customWidth="1"/>
    <col min="5573" max="5573" width="14.7109375" style="11" customWidth="1"/>
    <col min="5574" max="5574" width="13" style="11" bestFit="1" customWidth="1"/>
    <col min="5575" max="5575" width="9.85546875" style="11" bestFit="1" customWidth="1"/>
    <col min="5576" max="5576" width="16.85546875" style="11" bestFit="1" customWidth="1"/>
    <col min="5577" max="5577" width="36.5703125" style="11" bestFit="1" customWidth="1"/>
    <col min="5578" max="5578" width="8.85546875" style="11" bestFit="1" customWidth="1"/>
    <col min="5579" max="5579" width="11.28515625" style="11" bestFit="1" customWidth="1"/>
    <col min="5580" max="5582" width="11.7109375" style="11" customWidth="1"/>
    <col min="5583" max="5583" width="34.85546875" style="11" bestFit="1" customWidth="1"/>
    <col min="5584" max="5827" width="9.42578125" style="11"/>
    <col min="5828" max="5828" width="8.5703125" style="11" bestFit="1" customWidth="1"/>
    <col min="5829" max="5829" width="14.7109375" style="11" customWidth="1"/>
    <col min="5830" max="5830" width="13" style="11" bestFit="1" customWidth="1"/>
    <col min="5831" max="5831" width="9.85546875" style="11" bestFit="1" customWidth="1"/>
    <col min="5832" max="5832" width="16.85546875" style="11" bestFit="1" customWidth="1"/>
    <col min="5833" max="5833" width="36.5703125" style="11" bestFit="1" customWidth="1"/>
    <col min="5834" max="5834" width="8.85546875" style="11" bestFit="1" customWidth="1"/>
    <col min="5835" max="5835" width="11.28515625" style="11" bestFit="1" customWidth="1"/>
    <col min="5836" max="5838" width="11.7109375" style="11" customWidth="1"/>
    <col min="5839" max="5839" width="34.85546875" style="11" bestFit="1" customWidth="1"/>
    <col min="5840" max="6083" width="9.42578125" style="11"/>
    <col min="6084" max="6084" width="8.5703125" style="11" bestFit="1" customWidth="1"/>
    <col min="6085" max="6085" width="14.7109375" style="11" customWidth="1"/>
    <col min="6086" max="6086" width="13" style="11" bestFit="1" customWidth="1"/>
    <col min="6087" max="6087" width="9.85546875" style="11" bestFit="1" customWidth="1"/>
    <col min="6088" max="6088" width="16.85546875" style="11" bestFit="1" customWidth="1"/>
    <col min="6089" max="6089" width="36.5703125" style="11" bestFit="1" customWidth="1"/>
    <col min="6090" max="6090" width="8.85546875" style="11" bestFit="1" customWidth="1"/>
    <col min="6091" max="6091" width="11.28515625" style="11" bestFit="1" customWidth="1"/>
    <col min="6092" max="6094" width="11.7109375" style="11" customWidth="1"/>
    <col min="6095" max="6095" width="34.85546875" style="11" bestFit="1" customWidth="1"/>
    <col min="6096" max="6339" width="9.42578125" style="11"/>
    <col min="6340" max="6340" width="8.5703125" style="11" bestFit="1" customWidth="1"/>
    <col min="6341" max="6341" width="14.7109375" style="11" customWidth="1"/>
    <col min="6342" max="6342" width="13" style="11" bestFit="1" customWidth="1"/>
    <col min="6343" max="6343" width="9.85546875" style="11" bestFit="1" customWidth="1"/>
    <col min="6344" max="6344" width="16.85546875" style="11" bestFit="1" customWidth="1"/>
    <col min="6345" max="6345" width="36.5703125" style="11" bestFit="1" customWidth="1"/>
    <col min="6346" max="6346" width="8.85546875" style="11" bestFit="1" customWidth="1"/>
    <col min="6347" max="6347" width="11.28515625" style="11" bestFit="1" customWidth="1"/>
    <col min="6348" max="6350" width="11.7109375" style="11" customWidth="1"/>
    <col min="6351" max="6351" width="34.85546875" style="11" bestFit="1" customWidth="1"/>
    <col min="6352" max="6595" width="9.42578125" style="11"/>
    <col min="6596" max="6596" width="8.5703125" style="11" bestFit="1" customWidth="1"/>
    <col min="6597" max="6597" width="14.7109375" style="11" customWidth="1"/>
    <col min="6598" max="6598" width="13" style="11" bestFit="1" customWidth="1"/>
    <col min="6599" max="6599" width="9.85546875" style="11" bestFit="1" customWidth="1"/>
    <col min="6600" max="6600" width="16.85546875" style="11" bestFit="1" customWidth="1"/>
    <col min="6601" max="6601" width="36.5703125" style="11" bestFit="1" customWidth="1"/>
    <col min="6602" max="6602" width="8.85546875" style="11" bestFit="1" customWidth="1"/>
    <col min="6603" max="6603" width="11.28515625" style="11" bestFit="1" customWidth="1"/>
    <col min="6604" max="6606" width="11.7109375" style="11" customWidth="1"/>
    <col min="6607" max="6607" width="34.85546875" style="11" bestFit="1" customWidth="1"/>
    <col min="6608" max="6851" width="9.42578125" style="11"/>
    <col min="6852" max="6852" width="8.5703125" style="11" bestFit="1" customWidth="1"/>
    <col min="6853" max="6853" width="14.7109375" style="11" customWidth="1"/>
    <col min="6854" max="6854" width="13" style="11" bestFit="1" customWidth="1"/>
    <col min="6855" max="6855" width="9.85546875" style="11" bestFit="1" customWidth="1"/>
    <col min="6856" max="6856" width="16.85546875" style="11" bestFit="1" customWidth="1"/>
    <col min="6857" max="6857" width="36.5703125" style="11" bestFit="1" customWidth="1"/>
    <col min="6858" max="6858" width="8.85546875" style="11" bestFit="1" customWidth="1"/>
    <col min="6859" max="6859" width="11.28515625" style="11" bestFit="1" customWidth="1"/>
    <col min="6860" max="6862" width="11.7109375" style="11" customWidth="1"/>
    <col min="6863" max="6863" width="34.85546875" style="11" bestFit="1" customWidth="1"/>
    <col min="6864" max="7107" width="9.42578125" style="11"/>
    <col min="7108" max="7108" width="8.5703125" style="11" bestFit="1" customWidth="1"/>
    <col min="7109" max="7109" width="14.7109375" style="11" customWidth="1"/>
    <col min="7110" max="7110" width="13" style="11" bestFit="1" customWidth="1"/>
    <col min="7111" max="7111" width="9.85546875" style="11" bestFit="1" customWidth="1"/>
    <col min="7112" max="7112" width="16.85546875" style="11" bestFit="1" customWidth="1"/>
    <col min="7113" max="7113" width="36.5703125" style="11" bestFit="1" customWidth="1"/>
    <col min="7114" max="7114" width="8.85546875" style="11" bestFit="1" customWidth="1"/>
    <col min="7115" max="7115" width="11.28515625" style="11" bestFit="1" customWidth="1"/>
    <col min="7116" max="7118" width="11.7109375" style="11" customWidth="1"/>
    <col min="7119" max="7119" width="34.85546875" style="11" bestFit="1" customWidth="1"/>
    <col min="7120" max="7363" width="9.42578125" style="11"/>
    <col min="7364" max="7364" width="8.5703125" style="11" bestFit="1" customWidth="1"/>
    <col min="7365" max="7365" width="14.7109375" style="11" customWidth="1"/>
    <col min="7366" max="7366" width="13" style="11" bestFit="1" customWidth="1"/>
    <col min="7367" max="7367" width="9.85546875" style="11" bestFit="1" customWidth="1"/>
    <col min="7368" max="7368" width="16.85546875" style="11" bestFit="1" customWidth="1"/>
    <col min="7369" max="7369" width="36.5703125" style="11" bestFit="1" customWidth="1"/>
    <col min="7370" max="7370" width="8.85546875" style="11" bestFit="1" customWidth="1"/>
    <col min="7371" max="7371" width="11.28515625" style="11" bestFit="1" customWidth="1"/>
    <col min="7372" max="7374" width="11.7109375" style="11" customWidth="1"/>
    <col min="7375" max="7375" width="34.85546875" style="11" bestFit="1" customWidth="1"/>
    <col min="7376" max="7619" width="9.42578125" style="11"/>
    <col min="7620" max="7620" width="8.5703125" style="11" bestFit="1" customWidth="1"/>
    <col min="7621" max="7621" width="14.7109375" style="11" customWidth="1"/>
    <col min="7622" max="7622" width="13" style="11" bestFit="1" customWidth="1"/>
    <col min="7623" max="7623" width="9.85546875" style="11" bestFit="1" customWidth="1"/>
    <col min="7624" max="7624" width="16.85546875" style="11" bestFit="1" customWidth="1"/>
    <col min="7625" max="7625" width="36.5703125" style="11" bestFit="1" customWidth="1"/>
    <col min="7626" max="7626" width="8.85546875" style="11" bestFit="1" customWidth="1"/>
    <col min="7627" max="7627" width="11.28515625" style="11" bestFit="1" customWidth="1"/>
    <col min="7628" max="7630" width="11.7109375" style="11" customWidth="1"/>
    <col min="7631" max="7631" width="34.85546875" style="11" bestFit="1" customWidth="1"/>
    <col min="7632" max="7875" width="9.42578125" style="11"/>
    <col min="7876" max="7876" width="8.5703125" style="11" bestFit="1" customWidth="1"/>
    <col min="7877" max="7877" width="14.7109375" style="11" customWidth="1"/>
    <col min="7878" max="7878" width="13" style="11" bestFit="1" customWidth="1"/>
    <col min="7879" max="7879" width="9.85546875" style="11" bestFit="1" customWidth="1"/>
    <col min="7880" max="7880" width="16.85546875" style="11" bestFit="1" customWidth="1"/>
    <col min="7881" max="7881" width="36.5703125" style="11" bestFit="1" customWidth="1"/>
    <col min="7882" max="7882" width="8.85546875" style="11" bestFit="1" customWidth="1"/>
    <col min="7883" max="7883" width="11.28515625" style="11" bestFit="1" customWidth="1"/>
    <col min="7884" max="7886" width="11.7109375" style="11" customWidth="1"/>
    <col min="7887" max="7887" width="34.85546875" style="11" bestFit="1" customWidth="1"/>
    <col min="7888" max="8131" width="9.42578125" style="11"/>
    <col min="8132" max="8132" width="8.5703125" style="11" bestFit="1" customWidth="1"/>
    <col min="8133" max="8133" width="14.7109375" style="11" customWidth="1"/>
    <col min="8134" max="8134" width="13" style="11" bestFit="1" customWidth="1"/>
    <col min="8135" max="8135" width="9.85546875" style="11" bestFit="1" customWidth="1"/>
    <col min="8136" max="8136" width="16.85546875" style="11" bestFit="1" customWidth="1"/>
    <col min="8137" max="8137" width="36.5703125" style="11" bestFit="1" customWidth="1"/>
    <col min="8138" max="8138" width="8.85546875" style="11" bestFit="1" customWidth="1"/>
    <col min="8139" max="8139" width="11.28515625" style="11" bestFit="1" customWidth="1"/>
    <col min="8140" max="8142" width="11.7109375" style="11" customWidth="1"/>
    <col min="8143" max="8143" width="34.85546875" style="11" bestFit="1" customWidth="1"/>
    <col min="8144" max="8387" width="9.42578125" style="11"/>
    <col min="8388" max="8388" width="8.5703125" style="11" bestFit="1" customWidth="1"/>
    <col min="8389" max="8389" width="14.7109375" style="11" customWidth="1"/>
    <col min="8390" max="8390" width="13" style="11" bestFit="1" customWidth="1"/>
    <col min="8391" max="8391" width="9.85546875" style="11" bestFit="1" customWidth="1"/>
    <col min="8392" max="8392" width="16.85546875" style="11" bestFit="1" customWidth="1"/>
    <col min="8393" max="8393" width="36.5703125" style="11" bestFit="1" customWidth="1"/>
    <col min="8394" max="8394" width="8.85546875" style="11" bestFit="1" customWidth="1"/>
    <col min="8395" max="8395" width="11.28515625" style="11" bestFit="1" customWidth="1"/>
    <col min="8396" max="8398" width="11.7109375" style="11" customWidth="1"/>
    <col min="8399" max="8399" width="34.85546875" style="11" bestFit="1" customWidth="1"/>
    <col min="8400" max="8643" width="9.42578125" style="11"/>
    <col min="8644" max="8644" width="8.5703125" style="11" bestFit="1" customWidth="1"/>
    <col min="8645" max="8645" width="14.7109375" style="11" customWidth="1"/>
    <col min="8646" max="8646" width="13" style="11" bestFit="1" customWidth="1"/>
    <col min="8647" max="8647" width="9.85546875" style="11" bestFit="1" customWidth="1"/>
    <col min="8648" max="8648" width="16.85546875" style="11" bestFit="1" customWidth="1"/>
    <col min="8649" max="8649" width="36.5703125" style="11" bestFit="1" customWidth="1"/>
    <col min="8650" max="8650" width="8.85546875" style="11" bestFit="1" customWidth="1"/>
    <col min="8651" max="8651" width="11.28515625" style="11" bestFit="1" customWidth="1"/>
    <col min="8652" max="8654" width="11.7109375" style="11" customWidth="1"/>
    <col min="8655" max="8655" width="34.85546875" style="11" bestFit="1" customWidth="1"/>
    <col min="8656" max="8899" width="9.42578125" style="11"/>
    <col min="8900" max="8900" width="8.5703125" style="11" bestFit="1" customWidth="1"/>
    <col min="8901" max="8901" width="14.7109375" style="11" customWidth="1"/>
    <col min="8902" max="8902" width="13" style="11" bestFit="1" customWidth="1"/>
    <col min="8903" max="8903" width="9.85546875" style="11" bestFit="1" customWidth="1"/>
    <col min="8904" max="8904" width="16.85546875" style="11" bestFit="1" customWidth="1"/>
    <col min="8905" max="8905" width="36.5703125" style="11" bestFit="1" customWidth="1"/>
    <col min="8906" max="8906" width="8.85546875" style="11" bestFit="1" customWidth="1"/>
    <col min="8907" max="8907" width="11.28515625" style="11" bestFit="1" customWidth="1"/>
    <col min="8908" max="8910" width="11.7109375" style="11" customWidth="1"/>
    <col min="8911" max="8911" width="34.85546875" style="11" bestFit="1" customWidth="1"/>
    <col min="8912" max="9155" width="9.42578125" style="11"/>
    <col min="9156" max="9156" width="8.5703125" style="11" bestFit="1" customWidth="1"/>
    <col min="9157" max="9157" width="14.7109375" style="11" customWidth="1"/>
    <col min="9158" max="9158" width="13" style="11" bestFit="1" customWidth="1"/>
    <col min="9159" max="9159" width="9.85546875" style="11" bestFit="1" customWidth="1"/>
    <col min="9160" max="9160" width="16.85546875" style="11" bestFit="1" customWidth="1"/>
    <col min="9161" max="9161" width="36.5703125" style="11" bestFit="1" customWidth="1"/>
    <col min="9162" max="9162" width="8.85546875" style="11" bestFit="1" customWidth="1"/>
    <col min="9163" max="9163" width="11.28515625" style="11" bestFit="1" customWidth="1"/>
    <col min="9164" max="9166" width="11.7109375" style="11" customWidth="1"/>
    <col min="9167" max="9167" width="34.85546875" style="11" bestFit="1" customWidth="1"/>
    <col min="9168" max="9411" width="9.42578125" style="11"/>
    <col min="9412" max="9412" width="8.5703125" style="11" bestFit="1" customWidth="1"/>
    <col min="9413" max="9413" width="14.7109375" style="11" customWidth="1"/>
    <col min="9414" max="9414" width="13" style="11" bestFit="1" customWidth="1"/>
    <col min="9415" max="9415" width="9.85546875" style="11" bestFit="1" customWidth="1"/>
    <col min="9416" max="9416" width="16.85546875" style="11" bestFit="1" customWidth="1"/>
    <col min="9417" max="9417" width="36.5703125" style="11" bestFit="1" customWidth="1"/>
    <col min="9418" max="9418" width="8.85546875" style="11" bestFit="1" customWidth="1"/>
    <col min="9419" max="9419" width="11.28515625" style="11" bestFit="1" customWidth="1"/>
    <col min="9420" max="9422" width="11.7109375" style="11" customWidth="1"/>
    <col min="9423" max="9423" width="34.85546875" style="11" bestFit="1" customWidth="1"/>
    <col min="9424" max="9667" width="9.42578125" style="11"/>
    <col min="9668" max="9668" width="8.5703125" style="11" bestFit="1" customWidth="1"/>
    <col min="9669" max="9669" width="14.7109375" style="11" customWidth="1"/>
    <col min="9670" max="9670" width="13" style="11" bestFit="1" customWidth="1"/>
    <col min="9671" max="9671" width="9.85546875" style="11" bestFit="1" customWidth="1"/>
    <col min="9672" max="9672" width="16.85546875" style="11" bestFit="1" customWidth="1"/>
    <col min="9673" max="9673" width="36.5703125" style="11" bestFit="1" customWidth="1"/>
    <col min="9674" max="9674" width="8.85546875" style="11" bestFit="1" customWidth="1"/>
    <col min="9675" max="9675" width="11.28515625" style="11" bestFit="1" customWidth="1"/>
    <col min="9676" max="9678" width="11.7109375" style="11" customWidth="1"/>
    <col min="9679" max="9679" width="34.85546875" style="11" bestFit="1" customWidth="1"/>
    <col min="9680" max="9923" width="9.42578125" style="11"/>
    <col min="9924" max="9924" width="8.5703125" style="11" bestFit="1" customWidth="1"/>
    <col min="9925" max="9925" width="14.7109375" style="11" customWidth="1"/>
    <col min="9926" max="9926" width="13" style="11" bestFit="1" customWidth="1"/>
    <col min="9927" max="9927" width="9.85546875" style="11" bestFit="1" customWidth="1"/>
    <col min="9928" max="9928" width="16.85546875" style="11" bestFit="1" customWidth="1"/>
    <col min="9929" max="9929" width="36.5703125" style="11" bestFit="1" customWidth="1"/>
    <col min="9930" max="9930" width="8.85546875" style="11" bestFit="1" customWidth="1"/>
    <col min="9931" max="9931" width="11.28515625" style="11" bestFit="1" customWidth="1"/>
    <col min="9932" max="9934" width="11.7109375" style="11" customWidth="1"/>
    <col min="9935" max="9935" width="34.85546875" style="11" bestFit="1" customWidth="1"/>
    <col min="9936" max="10179" width="9.42578125" style="11"/>
    <col min="10180" max="10180" width="8.5703125" style="11" bestFit="1" customWidth="1"/>
    <col min="10181" max="10181" width="14.7109375" style="11" customWidth="1"/>
    <col min="10182" max="10182" width="13" style="11" bestFit="1" customWidth="1"/>
    <col min="10183" max="10183" width="9.85546875" style="11" bestFit="1" customWidth="1"/>
    <col min="10184" max="10184" width="16.85546875" style="11" bestFit="1" customWidth="1"/>
    <col min="10185" max="10185" width="36.5703125" style="11" bestFit="1" customWidth="1"/>
    <col min="10186" max="10186" width="8.85546875" style="11" bestFit="1" customWidth="1"/>
    <col min="10187" max="10187" width="11.28515625" style="11" bestFit="1" customWidth="1"/>
    <col min="10188" max="10190" width="11.7109375" style="11" customWidth="1"/>
    <col min="10191" max="10191" width="34.85546875" style="11" bestFit="1" customWidth="1"/>
    <col min="10192" max="10435" width="9.42578125" style="11"/>
    <col min="10436" max="10436" width="8.5703125" style="11" bestFit="1" customWidth="1"/>
    <col min="10437" max="10437" width="14.7109375" style="11" customWidth="1"/>
    <col min="10438" max="10438" width="13" style="11" bestFit="1" customWidth="1"/>
    <col min="10439" max="10439" width="9.85546875" style="11" bestFit="1" customWidth="1"/>
    <col min="10440" max="10440" width="16.85546875" style="11" bestFit="1" customWidth="1"/>
    <col min="10441" max="10441" width="36.5703125" style="11" bestFit="1" customWidth="1"/>
    <col min="10442" max="10442" width="8.85546875" style="11" bestFit="1" customWidth="1"/>
    <col min="10443" max="10443" width="11.28515625" style="11" bestFit="1" customWidth="1"/>
    <col min="10444" max="10446" width="11.7109375" style="11" customWidth="1"/>
    <col min="10447" max="10447" width="34.85546875" style="11" bestFit="1" customWidth="1"/>
    <col min="10448" max="10691" width="9.42578125" style="11"/>
    <col min="10692" max="10692" width="8.5703125" style="11" bestFit="1" customWidth="1"/>
    <col min="10693" max="10693" width="14.7109375" style="11" customWidth="1"/>
    <col min="10694" max="10694" width="13" style="11" bestFit="1" customWidth="1"/>
    <col min="10695" max="10695" width="9.85546875" style="11" bestFit="1" customWidth="1"/>
    <col min="10696" max="10696" width="16.85546875" style="11" bestFit="1" customWidth="1"/>
    <col min="10697" max="10697" width="36.5703125" style="11" bestFit="1" customWidth="1"/>
    <col min="10698" max="10698" width="8.85546875" style="11" bestFit="1" customWidth="1"/>
    <col min="10699" max="10699" width="11.28515625" style="11" bestFit="1" customWidth="1"/>
    <col min="10700" max="10702" width="11.7109375" style="11" customWidth="1"/>
    <col min="10703" max="10703" width="34.85546875" style="11" bestFit="1" customWidth="1"/>
    <col min="10704" max="10947" width="9.42578125" style="11"/>
    <col min="10948" max="10948" width="8.5703125" style="11" bestFit="1" customWidth="1"/>
    <col min="10949" max="10949" width="14.7109375" style="11" customWidth="1"/>
    <col min="10950" max="10950" width="13" style="11" bestFit="1" customWidth="1"/>
    <col min="10951" max="10951" width="9.85546875" style="11" bestFit="1" customWidth="1"/>
    <col min="10952" max="10952" width="16.85546875" style="11" bestFit="1" customWidth="1"/>
    <col min="10953" max="10953" width="36.5703125" style="11" bestFit="1" customWidth="1"/>
    <col min="10954" max="10954" width="8.85546875" style="11" bestFit="1" customWidth="1"/>
    <col min="10955" max="10955" width="11.28515625" style="11" bestFit="1" customWidth="1"/>
    <col min="10956" max="10958" width="11.7109375" style="11" customWidth="1"/>
    <col min="10959" max="10959" width="34.85546875" style="11" bestFit="1" customWidth="1"/>
    <col min="10960" max="11203" width="9.42578125" style="11"/>
    <col min="11204" max="11204" width="8.5703125" style="11" bestFit="1" customWidth="1"/>
    <col min="11205" max="11205" width="14.7109375" style="11" customWidth="1"/>
    <col min="11206" max="11206" width="13" style="11" bestFit="1" customWidth="1"/>
    <col min="11207" max="11207" width="9.85546875" style="11" bestFit="1" customWidth="1"/>
    <col min="11208" max="11208" width="16.85546875" style="11" bestFit="1" customWidth="1"/>
    <col min="11209" max="11209" width="36.5703125" style="11" bestFit="1" customWidth="1"/>
    <col min="11210" max="11210" width="8.85546875" style="11" bestFit="1" customWidth="1"/>
    <col min="11211" max="11211" width="11.28515625" style="11" bestFit="1" customWidth="1"/>
    <col min="11212" max="11214" width="11.7109375" style="11" customWidth="1"/>
    <col min="11215" max="11215" width="34.85546875" style="11" bestFit="1" customWidth="1"/>
    <col min="11216" max="11459" width="9.42578125" style="11"/>
    <col min="11460" max="11460" width="8.5703125" style="11" bestFit="1" customWidth="1"/>
    <col min="11461" max="11461" width="14.7109375" style="11" customWidth="1"/>
    <col min="11462" max="11462" width="13" style="11" bestFit="1" customWidth="1"/>
    <col min="11463" max="11463" width="9.85546875" style="11" bestFit="1" customWidth="1"/>
    <col min="11464" max="11464" width="16.85546875" style="11" bestFit="1" customWidth="1"/>
    <col min="11465" max="11465" width="36.5703125" style="11" bestFit="1" customWidth="1"/>
    <col min="11466" max="11466" width="8.85546875" style="11" bestFit="1" customWidth="1"/>
    <col min="11467" max="11467" width="11.28515625" style="11" bestFit="1" customWidth="1"/>
    <col min="11468" max="11470" width="11.7109375" style="11" customWidth="1"/>
    <col min="11471" max="11471" width="34.85546875" style="11" bestFit="1" customWidth="1"/>
    <col min="11472" max="11715" width="9.42578125" style="11"/>
    <col min="11716" max="11716" width="8.5703125" style="11" bestFit="1" customWidth="1"/>
    <col min="11717" max="11717" width="14.7109375" style="11" customWidth="1"/>
    <col min="11718" max="11718" width="13" style="11" bestFit="1" customWidth="1"/>
    <col min="11719" max="11719" width="9.85546875" style="11" bestFit="1" customWidth="1"/>
    <col min="11720" max="11720" width="16.85546875" style="11" bestFit="1" customWidth="1"/>
    <col min="11721" max="11721" width="36.5703125" style="11" bestFit="1" customWidth="1"/>
    <col min="11722" max="11722" width="8.85546875" style="11" bestFit="1" customWidth="1"/>
    <col min="11723" max="11723" width="11.28515625" style="11" bestFit="1" customWidth="1"/>
    <col min="11724" max="11726" width="11.7109375" style="11" customWidth="1"/>
    <col min="11727" max="11727" width="34.85546875" style="11" bestFit="1" customWidth="1"/>
    <col min="11728" max="11971" width="9.42578125" style="11"/>
    <col min="11972" max="11972" width="8.5703125" style="11" bestFit="1" customWidth="1"/>
    <col min="11973" max="11973" width="14.7109375" style="11" customWidth="1"/>
    <col min="11974" max="11974" width="13" style="11" bestFit="1" customWidth="1"/>
    <col min="11975" max="11975" width="9.85546875" style="11" bestFit="1" customWidth="1"/>
    <col min="11976" max="11976" width="16.85546875" style="11" bestFit="1" customWidth="1"/>
    <col min="11977" max="11977" width="36.5703125" style="11" bestFit="1" customWidth="1"/>
    <col min="11978" max="11978" width="8.85546875" style="11" bestFit="1" customWidth="1"/>
    <col min="11979" max="11979" width="11.28515625" style="11" bestFit="1" customWidth="1"/>
    <col min="11980" max="11982" width="11.7109375" style="11" customWidth="1"/>
    <col min="11983" max="11983" width="34.85546875" style="11" bestFit="1" customWidth="1"/>
    <col min="11984" max="12227" width="9.42578125" style="11"/>
    <col min="12228" max="12228" width="8.5703125" style="11" bestFit="1" customWidth="1"/>
    <col min="12229" max="12229" width="14.7109375" style="11" customWidth="1"/>
    <col min="12230" max="12230" width="13" style="11" bestFit="1" customWidth="1"/>
    <col min="12231" max="12231" width="9.85546875" style="11" bestFit="1" customWidth="1"/>
    <col min="12232" max="12232" width="16.85546875" style="11" bestFit="1" customWidth="1"/>
    <col min="12233" max="12233" width="36.5703125" style="11" bestFit="1" customWidth="1"/>
    <col min="12234" max="12234" width="8.85546875" style="11" bestFit="1" customWidth="1"/>
    <col min="12235" max="12235" width="11.28515625" style="11" bestFit="1" customWidth="1"/>
    <col min="12236" max="12238" width="11.7109375" style="11" customWidth="1"/>
    <col min="12239" max="12239" width="34.85546875" style="11" bestFit="1" customWidth="1"/>
    <col min="12240" max="12483" width="9.42578125" style="11"/>
    <col min="12484" max="12484" width="8.5703125" style="11" bestFit="1" customWidth="1"/>
    <col min="12485" max="12485" width="14.7109375" style="11" customWidth="1"/>
    <col min="12486" max="12486" width="13" style="11" bestFit="1" customWidth="1"/>
    <col min="12487" max="12487" width="9.85546875" style="11" bestFit="1" customWidth="1"/>
    <col min="12488" max="12488" width="16.85546875" style="11" bestFit="1" customWidth="1"/>
    <col min="12489" max="12489" width="36.5703125" style="11" bestFit="1" customWidth="1"/>
    <col min="12490" max="12490" width="8.85546875" style="11" bestFit="1" customWidth="1"/>
    <col min="12491" max="12491" width="11.28515625" style="11" bestFit="1" customWidth="1"/>
    <col min="12492" max="12494" width="11.7109375" style="11" customWidth="1"/>
    <col min="12495" max="12495" width="34.85546875" style="11" bestFit="1" customWidth="1"/>
    <col min="12496" max="12739" width="9.42578125" style="11"/>
    <col min="12740" max="12740" width="8.5703125" style="11" bestFit="1" customWidth="1"/>
    <col min="12741" max="12741" width="14.7109375" style="11" customWidth="1"/>
    <col min="12742" max="12742" width="13" style="11" bestFit="1" customWidth="1"/>
    <col min="12743" max="12743" width="9.85546875" style="11" bestFit="1" customWidth="1"/>
    <col min="12744" max="12744" width="16.85546875" style="11" bestFit="1" customWidth="1"/>
    <col min="12745" max="12745" width="36.5703125" style="11" bestFit="1" customWidth="1"/>
    <col min="12746" max="12746" width="8.85546875" style="11" bestFit="1" customWidth="1"/>
    <col min="12747" max="12747" width="11.28515625" style="11" bestFit="1" customWidth="1"/>
    <col min="12748" max="12750" width="11.7109375" style="11" customWidth="1"/>
    <col min="12751" max="12751" width="34.85546875" style="11" bestFit="1" customWidth="1"/>
    <col min="12752" max="12995" width="9.42578125" style="11"/>
    <col min="12996" max="12996" width="8.5703125" style="11" bestFit="1" customWidth="1"/>
    <col min="12997" max="12997" width="14.7109375" style="11" customWidth="1"/>
    <col min="12998" max="12998" width="13" style="11" bestFit="1" customWidth="1"/>
    <col min="12999" max="12999" width="9.85546875" style="11" bestFit="1" customWidth="1"/>
    <col min="13000" max="13000" width="16.85546875" style="11" bestFit="1" customWidth="1"/>
    <col min="13001" max="13001" width="36.5703125" style="11" bestFit="1" customWidth="1"/>
    <col min="13002" max="13002" width="8.85546875" style="11" bestFit="1" customWidth="1"/>
    <col min="13003" max="13003" width="11.28515625" style="11" bestFit="1" customWidth="1"/>
    <col min="13004" max="13006" width="11.7109375" style="11" customWidth="1"/>
    <col min="13007" max="13007" width="34.85546875" style="11" bestFit="1" customWidth="1"/>
    <col min="13008" max="13251" width="9.42578125" style="11"/>
    <col min="13252" max="13252" width="8.5703125" style="11" bestFit="1" customWidth="1"/>
    <col min="13253" max="13253" width="14.7109375" style="11" customWidth="1"/>
    <col min="13254" max="13254" width="13" style="11" bestFit="1" customWidth="1"/>
    <col min="13255" max="13255" width="9.85546875" style="11" bestFit="1" customWidth="1"/>
    <col min="13256" max="13256" width="16.85546875" style="11" bestFit="1" customWidth="1"/>
    <col min="13257" max="13257" width="36.5703125" style="11" bestFit="1" customWidth="1"/>
    <col min="13258" max="13258" width="8.85546875" style="11" bestFit="1" customWidth="1"/>
    <col min="13259" max="13259" width="11.28515625" style="11" bestFit="1" customWidth="1"/>
    <col min="13260" max="13262" width="11.7109375" style="11" customWidth="1"/>
    <col min="13263" max="13263" width="34.85546875" style="11" bestFit="1" customWidth="1"/>
    <col min="13264" max="13507" width="9.42578125" style="11"/>
    <col min="13508" max="13508" width="8.5703125" style="11" bestFit="1" customWidth="1"/>
    <col min="13509" max="13509" width="14.7109375" style="11" customWidth="1"/>
    <col min="13510" max="13510" width="13" style="11" bestFit="1" customWidth="1"/>
    <col min="13511" max="13511" width="9.85546875" style="11" bestFit="1" customWidth="1"/>
    <col min="13512" max="13512" width="16.85546875" style="11" bestFit="1" customWidth="1"/>
    <col min="13513" max="13513" width="36.5703125" style="11" bestFit="1" customWidth="1"/>
    <col min="13514" max="13514" width="8.85546875" style="11" bestFit="1" customWidth="1"/>
    <col min="13515" max="13515" width="11.28515625" style="11" bestFit="1" customWidth="1"/>
    <col min="13516" max="13518" width="11.7109375" style="11" customWidth="1"/>
    <col min="13519" max="13519" width="34.85546875" style="11" bestFit="1" customWidth="1"/>
    <col min="13520" max="13763" width="9.42578125" style="11"/>
    <col min="13764" max="13764" width="8.5703125" style="11" bestFit="1" customWidth="1"/>
    <col min="13765" max="13765" width="14.7109375" style="11" customWidth="1"/>
    <col min="13766" max="13766" width="13" style="11" bestFit="1" customWidth="1"/>
    <col min="13767" max="13767" width="9.85546875" style="11" bestFit="1" customWidth="1"/>
    <col min="13768" max="13768" width="16.85546875" style="11" bestFit="1" customWidth="1"/>
    <col min="13769" max="13769" width="36.5703125" style="11" bestFit="1" customWidth="1"/>
    <col min="13770" max="13770" width="8.85546875" style="11" bestFit="1" customWidth="1"/>
    <col min="13771" max="13771" width="11.28515625" style="11" bestFit="1" customWidth="1"/>
    <col min="13772" max="13774" width="11.7109375" style="11" customWidth="1"/>
    <col min="13775" max="13775" width="34.85546875" style="11" bestFit="1" customWidth="1"/>
    <col min="13776" max="14019" width="9.42578125" style="11"/>
    <col min="14020" max="14020" width="8.5703125" style="11" bestFit="1" customWidth="1"/>
    <col min="14021" max="14021" width="14.7109375" style="11" customWidth="1"/>
    <col min="14022" max="14022" width="13" style="11" bestFit="1" customWidth="1"/>
    <col min="14023" max="14023" width="9.85546875" style="11" bestFit="1" customWidth="1"/>
    <col min="14024" max="14024" width="16.85546875" style="11" bestFit="1" customWidth="1"/>
    <col min="14025" max="14025" width="36.5703125" style="11" bestFit="1" customWidth="1"/>
    <col min="14026" max="14026" width="8.85546875" style="11" bestFit="1" customWidth="1"/>
    <col min="14027" max="14027" width="11.28515625" style="11" bestFit="1" customWidth="1"/>
    <col min="14028" max="14030" width="11.7109375" style="11" customWidth="1"/>
    <col min="14031" max="14031" width="34.85546875" style="11" bestFit="1" customWidth="1"/>
    <col min="14032" max="14275" width="9.42578125" style="11"/>
    <col min="14276" max="14276" width="8.5703125" style="11" bestFit="1" customWidth="1"/>
    <col min="14277" max="14277" width="14.7109375" style="11" customWidth="1"/>
    <col min="14278" max="14278" width="13" style="11" bestFit="1" customWidth="1"/>
    <col min="14279" max="14279" width="9.85546875" style="11" bestFit="1" customWidth="1"/>
    <col min="14280" max="14280" width="16.85546875" style="11" bestFit="1" customWidth="1"/>
    <col min="14281" max="14281" width="36.5703125" style="11" bestFit="1" customWidth="1"/>
    <col min="14282" max="14282" width="8.85546875" style="11" bestFit="1" customWidth="1"/>
    <col min="14283" max="14283" width="11.28515625" style="11" bestFit="1" customWidth="1"/>
    <col min="14284" max="14286" width="11.7109375" style="11" customWidth="1"/>
    <col min="14287" max="14287" width="34.85546875" style="11" bestFit="1" customWidth="1"/>
    <col min="14288" max="14531" width="9.42578125" style="11"/>
    <col min="14532" max="14532" width="8.5703125" style="11" bestFit="1" customWidth="1"/>
    <col min="14533" max="14533" width="14.7109375" style="11" customWidth="1"/>
    <col min="14534" max="14534" width="13" style="11" bestFit="1" customWidth="1"/>
    <col min="14535" max="14535" width="9.85546875" style="11" bestFit="1" customWidth="1"/>
    <col min="14536" max="14536" width="16.85546875" style="11" bestFit="1" customWidth="1"/>
    <col min="14537" max="14537" width="36.5703125" style="11" bestFit="1" customWidth="1"/>
    <col min="14538" max="14538" width="8.85546875" style="11" bestFit="1" customWidth="1"/>
    <col min="14539" max="14539" width="11.28515625" style="11" bestFit="1" customWidth="1"/>
    <col min="14540" max="14542" width="11.7109375" style="11" customWidth="1"/>
    <col min="14543" max="14543" width="34.85546875" style="11" bestFit="1" customWidth="1"/>
    <col min="14544" max="14787" width="9.42578125" style="11"/>
    <col min="14788" max="14788" width="8.5703125" style="11" bestFit="1" customWidth="1"/>
    <col min="14789" max="14789" width="14.7109375" style="11" customWidth="1"/>
    <col min="14790" max="14790" width="13" style="11" bestFit="1" customWidth="1"/>
    <col min="14791" max="14791" width="9.85546875" style="11" bestFit="1" customWidth="1"/>
    <col min="14792" max="14792" width="16.85546875" style="11" bestFit="1" customWidth="1"/>
    <col min="14793" max="14793" width="36.5703125" style="11" bestFit="1" customWidth="1"/>
    <col min="14794" max="14794" width="8.85546875" style="11" bestFit="1" customWidth="1"/>
    <col min="14795" max="14795" width="11.28515625" style="11" bestFit="1" customWidth="1"/>
    <col min="14796" max="14798" width="11.7109375" style="11" customWidth="1"/>
    <col min="14799" max="14799" width="34.85546875" style="11" bestFit="1" customWidth="1"/>
    <col min="14800" max="15043" width="9.42578125" style="11"/>
    <col min="15044" max="15044" width="8.5703125" style="11" bestFit="1" customWidth="1"/>
    <col min="15045" max="15045" width="14.7109375" style="11" customWidth="1"/>
    <col min="15046" max="15046" width="13" style="11" bestFit="1" customWidth="1"/>
    <col min="15047" max="15047" width="9.85546875" style="11" bestFit="1" customWidth="1"/>
    <col min="15048" max="15048" width="16.85546875" style="11" bestFit="1" customWidth="1"/>
    <col min="15049" max="15049" width="36.5703125" style="11" bestFit="1" customWidth="1"/>
    <col min="15050" max="15050" width="8.85546875" style="11" bestFit="1" customWidth="1"/>
    <col min="15051" max="15051" width="11.28515625" style="11" bestFit="1" customWidth="1"/>
    <col min="15052" max="15054" width="11.7109375" style="11" customWidth="1"/>
    <col min="15055" max="15055" width="34.85546875" style="11" bestFit="1" customWidth="1"/>
    <col min="15056" max="15299" width="9.42578125" style="11"/>
    <col min="15300" max="15300" width="8.5703125" style="11" bestFit="1" customWidth="1"/>
    <col min="15301" max="15301" width="14.7109375" style="11" customWidth="1"/>
    <col min="15302" max="15302" width="13" style="11" bestFit="1" customWidth="1"/>
    <col min="15303" max="15303" width="9.85546875" style="11" bestFit="1" customWidth="1"/>
    <col min="15304" max="15304" width="16.85546875" style="11" bestFit="1" customWidth="1"/>
    <col min="15305" max="15305" width="36.5703125" style="11" bestFit="1" customWidth="1"/>
    <col min="15306" max="15306" width="8.85546875" style="11" bestFit="1" customWidth="1"/>
    <col min="15307" max="15307" width="11.28515625" style="11" bestFit="1" customWidth="1"/>
    <col min="15308" max="15310" width="11.7109375" style="11" customWidth="1"/>
    <col min="15311" max="15311" width="34.85546875" style="11" bestFit="1" customWidth="1"/>
    <col min="15312" max="15555" width="9.42578125" style="11"/>
    <col min="15556" max="15556" width="8.5703125" style="11" bestFit="1" customWidth="1"/>
    <col min="15557" max="15557" width="14.7109375" style="11" customWidth="1"/>
    <col min="15558" max="15558" width="13" style="11" bestFit="1" customWidth="1"/>
    <col min="15559" max="15559" width="9.85546875" style="11" bestFit="1" customWidth="1"/>
    <col min="15560" max="15560" width="16.85546875" style="11" bestFit="1" customWidth="1"/>
    <col min="15561" max="15561" width="36.5703125" style="11" bestFit="1" customWidth="1"/>
    <col min="15562" max="15562" width="8.85546875" style="11" bestFit="1" customWidth="1"/>
    <col min="15563" max="15563" width="11.28515625" style="11" bestFit="1" customWidth="1"/>
    <col min="15564" max="15566" width="11.7109375" style="11" customWidth="1"/>
    <col min="15567" max="15567" width="34.85546875" style="11" bestFit="1" customWidth="1"/>
    <col min="15568" max="15811" width="9.42578125" style="11"/>
    <col min="15812" max="15812" width="8.5703125" style="11" bestFit="1" customWidth="1"/>
    <col min="15813" max="15813" width="14.7109375" style="11" customWidth="1"/>
    <col min="15814" max="15814" width="13" style="11" bestFit="1" customWidth="1"/>
    <col min="15815" max="15815" width="9.85546875" style="11" bestFit="1" customWidth="1"/>
    <col min="15816" max="15816" width="16.85546875" style="11" bestFit="1" customWidth="1"/>
    <col min="15817" max="15817" width="36.5703125" style="11" bestFit="1" customWidth="1"/>
    <col min="15818" max="15818" width="8.85546875" style="11" bestFit="1" customWidth="1"/>
    <col min="15819" max="15819" width="11.28515625" style="11" bestFit="1" customWidth="1"/>
    <col min="15820" max="15822" width="11.7109375" style="11" customWidth="1"/>
    <col min="15823" max="15823" width="34.85546875" style="11" bestFit="1" customWidth="1"/>
    <col min="15824" max="16067" width="9.42578125" style="11"/>
    <col min="16068" max="16068" width="8.5703125" style="11" bestFit="1" customWidth="1"/>
    <col min="16069" max="16069" width="14.7109375" style="11" customWidth="1"/>
    <col min="16070" max="16070" width="13" style="11" bestFit="1" customWidth="1"/>
    <col min="16071" max="16071" width="9.85546875" style="11" bestFit="1" customWidth="1"/>
    <col min="16072" max="16072" width="16.85546875" style="11" bestFit="1" customWidth="1"/>
    <col min="16073" max="16073" width="36.5703125" style="11" bestFit="1" customWidth="1"/>
    <col min="16074" max="16074" width="8.85546875" style="11" bestFit="1" customWidth="1"/>
    <col min="16075" max="16075" width="11.28515625" style="11" bestFit="1" customWidth="1"/>
    <col min="16076" max="16078" width="11.7109375" style="11" customWidth="1"/>
    <col min="16079" max="16079" width="34.85546875" style="11" bestFit="1" customWidth="1"/>
    <col min="16080" max="16384" width="9.42578125" style="11"/>
  </cols>
  <sheetData>
    <row r="1" spans="1:47" ht="18" customHeight="1" x14ac:dyDescent="0.2">
      <c r="A1" s="49" t="s">
        <v>59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47" ht="18" customHeight="1" x14ac:dyDescent="0.2">
      <c r="A2" s="56"/>
      <c r="B2" s="56"/>
      <c r="C2" s="56"/>
      <c r="D2" s="56"/>
      <c r="E2" s="15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47" ht="12" x14ac:dyDescent="0.2">
      <c r="A3" s="17" t="s">
        <v>47</v>
      </c>
      <c r="B3" s="18"/>
      <c r="C3" s="18"/>
      <c r="D3" s="18"/>
      <c r="E3" s="16"/>
      <c r="F3" s="57"/>
      <c r="G3" s="57"/>
      <c r="H3" s="57"/>
      <c r="I3" s="57"/>
      <c r="J3" s="57"/>
      <c r="K3" s="14"/>
      <c r="L3" s="14"/>
      <c r="M3" s="14"/>
      <c r="N3" s="14"/>
      <c r="O3" s="14"/>
      <c r="P3" s="14"/>
      <c r="Q3" s="14"/>
      <c r="R3" s="14"/>
      <c r="S3" s="14"/>
    </row>
    <row r="4" spans="1:47" x14ac:dyDescent="0.2">
      <c r="A4" s="64"/>
      <c r="B4" s="64"/>
      <c r="C4" s="64"/>
    </row>
    <row r="5" spans="1:47" ht="21" customHeight="1" x14ac:dyDescent="0.2">
      <c r="A5" s="60" t="s">
        <v>42</v>
      </c>
      <c r="B5" s="62" t="s">
        <v>43</v>
      </c>
      <c r="C5" s="58">
        <v>2001</v>
      </c>
      <c r="D5" s="59"/>
      <c r="E5" s="59"/>
      <c r="F5" s="58">
        <v>2002</v>
      </c>
      <c r="G5" s="59"/>
      <c r="H5" s="59"/>
      <c r="I5" s="58">
        <v>2003</v>
      </c>
      <c r="J5" s="59"/>
      <c r="K5" s="59"/>
      <c r="L5" s="58">
        <v>2004</v>
      </c>
      <c r="M5" s="59"/>
      <c r="N5" s="59"/>
      <c r="O5" s="58">
        <v>2005</v>
      </c>
      <c r="P5" s="59"/>
      <c r="Q5" s="59"/>
      <c r="R5" s="58">
        <v>2006</v>
      </c>
      <c r="S5" s="59"/>
      <c r="T5" s="59"/>
      <c r="U5" s="58">
        <v>2007</v>
      </c>
      <c r="V5" s="59"/>
      <c r="W5" s="59"/>
      <c r="X5" s="58">
        <v>2008</v>
      </c>
      <c r="Y5" s="59"/>
      <c r="Z5" s="59"/>
      <c r="AA5" s="58">
        <v>2009</v>
      </c>
      <c r="AB5" s="59"/>
      <c r="AC5" s="59"/>
      <c r="AD5" s="58">
        <v>2010</v>
      </c>
      <c r="AE5" s="59"/>
      <c r="AF5" s="59"/>
      <c r="AG5" s="58">
        <v>2011</v>
      </c>
      <c r="AH5" s="59"/>
      <c r="AI5" s="59"/>
      <c r="AJ5" s="58">
        <v>2012</v>
      </c>
      <c r="AK5" s="59"/>
      <c r="AL5" s="59"/>
      <c r="AM5" s="58">
        <v>2013</v>
      </c>
      <c r="AN5" s="59"/>
      <c r="AO5" s="59"/>
      <c r="AP5" s="58">
        <v>2014</v>
      </c>
      <c r="AQ5" s="59"/>
      <c r="AR5" s="59"/>
      <c r="AS5" s="58">
        <v>2015</v>
      </c>
      <c r="AT5" s="59"/>
      <c r="AU5" s="59"/>
    </row>
    <row r="6" spans="1:47" ht="22.5" x14ac:dyDescent="0.2">
      <c r="A6" s="61"/>
      <c r="B6" s="63"/>
      <c r="C6" s="1" t="s">
        <v>38</v>
      </c>
      <c r="D6" s="1" t="s">
        <v>34</v>
      </c>
      <c r="E6" s="1" t="s">
        <v>35</v>
      </c>
      <c r="F6" s="1" t="s">
        <v>38</v>
      </c>
      <c r="G6" s="1" t="s">
        <v>34</v>
      </c>
      <c r="H6" s="1" t="s">
        <v>35</v>
      </c>
      <c r="I6" s="1" t="s">
        <v>38</v>
      </c>
      <c r="J6" s="1" t="s">
        <v>34</v>
      </c>
      <c r="K6" s="1" t="s">
        <v>35</v>
      </c>
      <c r="L6" s="1" t="s">
        <v>38</v>
      </c>
      <c r="M6" s="1" t="s">
        <v>34</v>
      </c>
      <c r="N6" s="1" t="s">
        <v>35</v>
      </c>
      <c r="O6" s="1" t="s">
        <v>38</v>
      </c>
      <c r="P6" s="1" t="s">
        <v>34</v>
      </c>
      <c r="Q6" s="1" t="s">
        <v>35</v>
      </c>
      <c r="R6" s="1" t="s">
        <v>38</v>
      </c>
      <c r="S6" s="1" t="s">
        <v>34</v>
      </c>
      <c r="T6" s="1" t="s">
        <v>35</v>
      </c>
      <c r="U6" s="1" t="s">
        <v>38</v>
      </c>
      <c r="V6" s="1" t="s">
        <v>34</v>
      </c>
      <c r="W6" s="1" t="s">
        <v>35</v>
      </c>
      <c r="X6" s="1" t="s">
        <v>38</v>
      </c>
      <c r="Y6" s="1" t="s">
        <v>34</v>
      </c>
      <c r="Z6" s="1" t="s">
        <v>35</v>
      </c>
      <c r="AA6" s="1" t="s">
        <v>38</v>
      </c>
      <c r="AB6" s="1" t="s">
        <v>34</v>
      </c>
      <c r="AC6" s="1" t="s">
        <v>35</v>
      </c>
      <c r="AD6" s="1" t="s">
        <v>38</v>
      </c>
      <c r="AE6" s="1" t="s">
        <v>34</v>
      </c>
      <c r="AF6" s="1" t="s">
        <v>35</v>
      </c>
      <c r="AG6" s="1" t="s">
        <v>38</v>
      </c>
      <c r="AH6" s="1" t="s">
        <v>34</v>
      </c>
      <c r="AI6" s="1" t="s">
        <v>35</v>
      </c>
      <c r="AJ6" s="1" t="s">
        <v>38</v>
      </c>
      <c r="AK6" s="1" t="s">
        <v>34</v>
      </c>
      <c r="AL6" s="1" t="s">
        <v>35</v>
      </c>
      <c r="AM6" s="1" t="s">
        <v>38</v>
      </c>
      <c r="AN6" s="1" t="s">
        <v>34</v>
      </c>
      <c r="AO6" s="1" t="s">
        <v>35</v>
      </c>
      <c r="AP6" s="1" t="s">
        <v>38</v>
      </c>
      <c r="AQ6" s="1" t="s">
        <v>34</v>
      </c>
      <c r="AR6" s="1" t="s">
        <v>35</v>
      </c>
      <c r="AS6" s="46" t="s">
        <v>38</v>
      </c>
      <c r="AT6" s="46" t="s">
        <v>34</v>
      </c>
      <c r="AU6" s="46" t="s">
        <v>35</v>
      </c>
    </row>
    <row r="7" spans="1:47" ht="16.5" customHeight="1" x14ac:dyDescent="0.2">
      <c r="A7" s="29" t="s">
        <v>31</v>
      </c>
      <c r="B7" s="2" t="s">
        <v>14</v>
      </c>
      <c r="C7" s="40">
        <v>25</v>
      </c>
      <c r="D7" s="39">
        <v>23.2</v>
      </c>
      <c r="E7" s="39">
        <v>28.2</v>
      </c>
      <c r="F7" s="40">
        <v>52.9</v>
      </c>
      <c r="G7" s="40">
        <v>50.7</v>
      </c>
      <c r="H7" s="40">
        <v>56.9</v>
      </c>
      <c r="I7" s="40">
        <v>58.1</v>
      </c>
      <c r="J7" s="40">
        <v>36.799999999999997</v>
      </c>
      <c r="K7" s="40">
        <v>90.6</v>
      </c>
      <c r="L7" s="40">
        <v>61.3</v>
      </c>
      <c r="M7" s="40">
        <v>42.9</v>
      </c>
      <c r="N7" s="40">
        <v>92.1</v>
      </c>
      <c r="O7" s="40">
        <v>41.8</v>
      </c>
      <c r="P7" s="40">
        <v>40.299999999999997</v>
      </c>
      <c r="Q7" s="40">
        <v>43.6</v>
      </c>
      <c r="R7" s="40">
        <v>34.1</v>
      </c>
      <c r="S7" s="40">
        <v>36.799999999999997</v>
      </c>
      <c r="T7" s="40">
        <v>31.1</v>
      </c>
      <c r="U7" s="40">
        <v>33.200000000000003</v>
      </c>
      <c r="V7" s="40">
        <v>34.700000000000003</v>
      </c>
      <c r="W7" s="40">
        <v>31.3</v>
      </c>
      <c r="X7" s="40">
        <v>47.8</v>
      </c>
      <c r="Y7" s="40">
        <v>55</v>
      </c>
      <c r="Z7" s="40">
        <v>29.4</v>
      </c>
      <c r="AA7" s="40">
        <v>73.099999999999994</v>
      </c>
      <c r="AB7" s="40">
        <v>83.4</v>
      </c>
      <c r="AC7" s="40">
        <v>41.1</v>
      </c>
      <c r="AD7" s="40">
        <v>44.37</v>
      </c>
      <c r="AE7" s="40">
        <v>50.49</v>
      </c>
      <c r="AF7" s="40">
        <v>24.08</v>
      </c>
      <c r="AG7" s="40">
        <v>24.23</v>
      </c>
      <c r="AH7" s="40">
        <v>26.42</v>
      </c>
      <c r="AI7" s="40">
        <v>17.079999999999998</v>
      </c>
      <c r="AJ7" s="40">
        <v>24.84</v>
      </c>
      <c r="AK7" s="40">
        <v>26.58</v>
      </c>
      <c r="AL7" s="40">
        <v>19.600000000000001</v>
      </c>
      <c r="AM7" s="40">
        <v>29.3</v>
      </c>
      <c r="AN7" s="40">
        <v>32.200000000000003</v>
      </c>
      <c r="AO7" s="40">
        <v>21.6</v>
      </c>
      <c r="AP7" s="39">
        <v>41.345759467711794</v>
      </c>
      <c r="AQ7" s="39">
        <v>42.827868852459019</v>
      </c>
      <c r="AR7" s="39">
        <v>36.750140160717621</v>
      </c>
      <c r="AS7" s="39">
        <f>'Хураасан ургац'!AS7/'Тариалсан талбай'!AS7*10</f>
        <v>35.295454545454547</v>
      </c>
      <c r="AT7" s="39">
        <f>'Хураасан ургац'!AT7/'Тариалсан талбай'!AT7*10</f>
        <v>37.229729729729726</v>
      </c>
      <c r="AU7" s="39">
        <f>'Хураасан ургац'!AU7/'Тариалсан талбай'!AU7*10</f>
        <v>31.319444444444446</v>
      </c>
    </row>
    <row r="8" spans="1:47" ht="16.5" customHeight="1" x14ac:dyDescent="0.2">
      <c r="A8" s="29" t="s">
        <v>48</v>
      </c>
      <c r="B8" s="2" t="s">
        <v>15</v>
      </c>
      <c r="C8" s="40">
        <v>123.6</v>
      </c>
      <c r="D8" s="40">
        <v>130</v>
      </c>
      <c r="E8" s="40">
        <v>116</v>
      </c>
      <c r="F8" s="40">
        <v>27</v>
      </c>
      <c r="G8" s="40">
        <v>36.200000000000003</v>
      </c>
      <c r="H8" s="40">
        <v>10</v>
      </c>
      <c r="I8" s="40">
        <v>4.4000000000000004</v>
      </c>
      <c r="J8" s="40">
        <v>4.5</v>
      </c>
      <c r="K8" s="40">
        <v>4.3</v>
      </c>
      <c r="L8" s="40">
        <v>76.400000000000006</v>
      </c>
      <c r="M8" s="40">
        <v>84.3</v>
      </c>
      <c r="N8" s="40">
        <v>51.9</v>
      </c>
      <c r="O8" s="40">
        <v>14.3</v>
      </c>
      <c r="P8" s="40">
        <v>17.5</v>
      </c>
      <c r="Q8" s="40">
        <v>8</v>
      </c>
      <c r="R8" s="40">
        <v>22.8</v>
      </c>
      <c r="S8" s="40">
        <v>18.8</v>
      </c>
      <c r="T8" s="40">
        <v>350</v>
      </c>
      <c r="U8" s="40">
        <v>14.4</v>
      </c>
      <c r="V8" s="40">
        <v>15.3</v>
      </c>
      <c r="W8" s="40">
        <v>12.3</v>
      </c>
      <c r="X8" s="40">
        <v>35.1</v>
      </c>
      <c r="Y8" s="40">
        <v>35</v>
      </c>
      <c r="Z8" s="40">
        <v>35.200000000000003</v>
      </c>
      <c r="AA8" s="40">
        <v>67.900000000000006</v>
      </c>
      <c r="AB8" s="40">
        <v>60</v>
      </c>
      <c r="AC8" s="40">
        <v>142.9</v>
      </c>
      <c r="AD8" s="40">
        <v>9.02</v>
      </c>
      <c r="AE8" s="40">
        <v>8.33</v>
      </c>
      <c r="AF8" s="40">
        <v>12.03</v>
      </c>
      <c r="AG8" s="40">
        <v>58.75</v>
      </c>
      <c r="AH8" s="40">
        <v>57.5</v>
      </c>
      <c r="AI8" s="40">
        <v>0</v>
      </c>
      <c r="AJ8" s="40">
        <v>11.43</v>
      </c>
      <c r="AK8" s="40">
        <v>7.69</v>
      </c>
      <c r="AL8" s="40">
        <v>60</v>
      </c>
      <c r="AM8" s="40">
        <v>13.1</v>
      </c>
      <c r="AN8" s="40">
        <v>68</v>
      </c>
      <c r="AO8" s="40">
        <v>4</v>
      </c>
      <c r="AP8" s="39">
        <v>150.90909090909091</v>
      </c>
      <c r="AQ8" s="39">
        <v>130</v>
      </c>
      <c r="AR8" s="39">
        <v>360</v>
      </c>
      <c r="AS8" s="39">
        <f>'Хураасан ургац'!AS8/'Тариалсан талбай'!AS8*10</f>
        <v>42.916666666666671</v>
      </c>
      <c r="AT8" s="39">
        <f>'Хураасан ургац'!AT8/'Тариалсан талбай'!AT8*10</f>
        <v>50</v>
      </c>
      <c r="AU8" s="39">
        <f>'Хураасан ургац'!AU8/'Тариалсан талбай'!AU8*10</f>
        <v>7.4999999999999991</v>
      </c>
    </row>
    <row r="9" spans="1:47" ht="16.5" customHeight="1" x14ac:dyDescent="0.2">
      <c r="A9" s="29" t="s">
        <v>32</v>
      </c>
      <c r="B9" s="2" t="s">
        <v>16</v>
      </c>
      <c r="C9" s="40">
        <v>31</v>
      </c>
      <c r="D9" s="40">
        <v>30</v>
      </c>
      <c r="E9" s="40">
        <v>100</v>
      </c>
      <c r="F9" s="40">
        <v>97.5</v>
      </c>
      <c r="G9" s="40">
        <v>113.3</v>
      </c>
      <c r="H9" s="40">
        <v>50</v>
      </c>
      <c r="I9" s="40">
        <v>120</v>
      </c>
      <c r="J9" s="40">
        <v>120</v>
      </c>
      <c r="K9" s="40">
        <v>0</v>
      </c>
      <c r="L9" s="40">
        <v>7.5</v>
      </c>
      <c r="M9" s="40">
        <v>6</v>
      </c>
      <c r="N9" s="40">
        <v>45</v>
      </c>
      <c r="O9" s="40">
        <v>56</v>
      </c>
      <c r="P9" s="40">
        <v>60</v>
      </c>
      <c r="Q9" s="40">
        <v>40</v>
      </c>
      <c r="R9" s="40">
        <v>20</v>
      </c>
      <c r="S9" s="40">
        <v>0</v>
      </c>
      <c r="T9" s="40">
        <v>20</v>
      </c>
      <c r="U9" s="40">
        <v>34</v>
      </c>
      <c r="V9" s="40">
        <v>40</v>
      </c>
      <c r="W9" s="40">
        <v>10</v>
      </c>
      <c r="X9" s="40">
        <v>35.200000000000003</v>
      </c>
      <c r="Y9" s="40">
        <v>35</v>
      </c>
      <c r="Z9" s="40">
        <v>36.5</v>
      </c>
      <c r="AA9" s="40">
        <v>31.6</v>
      </c>
      <c r="AB9" s="40">
        <v>31.3</v>
      </c>
      <c r="AC9" s="40">
        <v>43.5</v>
      </c>
      <c r="AD9" s="40">
        <v>19.57</v>
      </c>
      <c r="AE9" s="40">
        <v>17.86</v>
      </c>
      <c r="AF9" s="40">
        <v>500</v>
      </c>
      <c r="AG9" s="40">
        <v>63.38</v>
      </c>
      <c r="AH9" s="40">
        <v>63.49</v>
      </c>
      <c r="AI9" s="40">
        <v>60</v>
      </c>
      <c r="AJ9" s="40">
        <v>20.09</v>
      </c>
      <c r="AK9" s="40">
        <v>19.420000000000002</v>
      </c>
      <c r="AL9" s="40">
        <v>43.33</v>
      </c>
      <c r="AM9" s="40">
        <v>31.3</v>
      </c>
      <c r="AN9" s="40">
        <v>30.8</v>
      </c>
      <c r="AO9" s="40">
        <v>45.4</v>
      </c>
      <c r="AP9" s="39">
        <v>30.142857142857142</v>
      </c>
      <c r="AQ9" s="39">
        <v>27.655172413793103</v>
      </c>
      <c r="AR9" s="39">
        <v>45.652173913043477</v>
      </c>
      <c r="AS9" s="39">
        <f>'Хураасан ургац'!AS9/'Тариалсан талбай'!AS9*10</f>
        <v>27.916666666666671</v>
      </c>
      <c r="AT9" s="39">
        <f>'Хураасан ургац'!AT9/'Тариалсан талбай'!AT9*10</f>
        <v>23</v>
      </c>
      <c r="AU9" s="39">
        <f>'Хураасан ургац'!AU9/'Тариалсан талбай'!AU9*10</f>
        <v>52.5</v>
      </c>
    </row>
    <row r="10" spans="1:47" ht="16.5" customHeight="1" x14ac:dyDescent="0.2">
      <c r="A10" s="29" t="s">
        <v>30</v>
      </c>
      <c r="B10" s="2" t="s">
        <v>17</v>
      </c>
      <c r="C10" s="40">
        <v>11.2</v>
      </c>
      <c r="D10" s="40">
        <v>11.1</v>
      </c>
      <c r="E10" s="40">
        <v>12</v>
      </c>
      <c r="F10" s="40">
        <v>29.3</v>
      </c>
      <c r="G10" s="40">
        <v>29.2</v>
      </c>
      <c r="H10" s="40">
        <v>30</v>
      </c>
      <c r="I10" s="40">
        <v>48.6</v>
      </c>
      <c r="J10" s="40">
        <v>49.2</v>
      </c>
      <c r="K10" s="40">
        <v>46</v>
      </c>
      <c r="L10" s="40">
        <v>437.5</v>
      </c>
      <c r="M10" s="40">
        <v>333.3</v>
      </c>
      <c r="N10" s="40">
        <v>750</v>
      </c>
      <c r="O10" s="44">
        <v>84</v>
      </c>
      <c r="P10" s="44">
        <v>80</v>
      </c>
      <c r="Q10" s="44">
        <v>150</v>
      </c>
      <c r="R10" s="40">
        <v>0.2</v>
      </c>
      <c r="S10" s="40">
        <v>0.3</v>
      </c>
      <c r="T10" s="40">
        <v>0.1</v>
      </c>
      <c r="U10" s="40">
        <v>20</v>
      </c>
      <c r="V10" s="40">
        <v>25</v>
      </c>
      <c r="W10" s="40">
        <v>10</v>
      </c>
      <c r="X10" s="40">
        <v>15.1</v>
      </c>
      <c r="Y10" s="40">
        <v>16.7</v>
      </c>
      <c r="Z10" s="40">
        <v>10.199999999999999</v>
      </c>
      <c r="AA10" s="40">
        <v>28</v>
      </c>
      <c r="AB10" s="40">
        <v>30</v>
      </c>
      <c r="AC10" s="40">
        <v>20</v>
      </c>
      <c r="AD10" s="40">
        <v>17.86</v>
      </c>
      <c r="AE10" s="40">
        <v>20</v>
      </c>
      <c r="AF10" s="40">
        <v>9.3000000000000007</v>
      </c>
      <c r="AG10" s="40">
        <v>14.4</v>
      </c>
      <c r="AH10" s="40">
        <v>16</v>
      </c>
      <c r="AI10" s="40">
        <v>8</v>
      </c>
      <c r="AJ10" s="40">
        <v>21.43</v>
      </c>
      <c r="AK10" s="40">
        <v>20</v>
      </c>
      <c r="AL10" s="40">
        <v>25</v>
      </c>
      <c r="AM10" s="40">
        <v>13</v>
      </c>
      <c r="AN10" s="40">
        <v>13.3</v>
      </c>
      <c r="AO10" s="40">
        <v>12</v>
      </c>
      <c r="AP10" s="39">
        <v>20.68</v>
      </c>
      <c r="AQ10" s="39">
        <v>22.5</v>
      </c>
      <c r="AR10" s="39">
        <v>13.4</v>
      </c>
      <c r="AS10" s="39">
        <f>'Хураасан ургац'!AS10/'Тариалсан талбай'!AS10*10</f>
        <v>17.333333333333336</v>
      </c>
      <c r="AT10" s="39">
        <f>'Хураасан ургац'!AT10/'Тариалсан талбай'!AT10*10</f>
        <v>20</v>
      </c>
      <c r="AU10" s="39">
        <f>'Хураасан ургац'!AU10/'Тариалсан талбай'!AU10*10</f>
        <v>12</v>
      </c>
    </row>
    <row r="11" spans="1:47" ht="16.5" customHeight="1" x14ac:dyDescent="0.2">
      <c r="A11" s="29" t="s">
        <v>33</v>
      </c>
      <c r="B11" s="2" t="s">
        <v>18</v>
      </c>
      <c r="C11" s="40">
        <v>15</v>
      </c>
      <c r="D11" s="40">
        <v>15</v>
      </c>
      <c r="E11" s="40">
        <v>0</v>
      </c>
      <c r="F11" s="40">
        <v>15</v>
      </c>
      <c r="G11" s="40">
        <v>20</v>
      </c>
      <c r="H11" s="40">
        <v>10</v>
      </c>
      <c r="I11" s="40">
        <v>0</v>
      </c>
      <c r="J11" s="40">
        <v>0</v>
      </c>
      <c r="K11" s="40">
        <v>0</v>
      </c>
      <c r="L11" s="40">
        <v>10</v>
      </c>
      <c r="M11" s="40">
        <v>10</v>
      </c>
      <c r="N11" s="40">
        <v>10</v>
      </c>
      <c r="O11" s="40">
        <v>7.5</v>
      </c>
      <c r="P11" s="40">
        <v>6.7</v>
      </c>
      <c r="Q11" s="40">
        <v>10</v>
      </c>
      <c r="R11" s="40">
        <v>0</v>
      </c>
      <c r="S11" s="40">
        <v>0</v>
      </c>
      <c r="T11" s="40">
        <v>0</v>
      </c>
      <c r="U11" s="40">
        <v>3.9</v>
      </c>
      <c r="V11" s="40">
        <v>4</v>
      </c>
      <c r="W11" s="40">
        <v>0</v>
      </c>
      <c r="X11" s="40">
        <v>0.9</v>
      </c>
      <c r="Y11" s="40">
        <v>1</v>
      </c>
      <c r="Z11" s="40">
        <v>0</v>
      </c>
      <c r="AA11" s="40">
        <v>16.3</v>
      </c>
      <c r="AB11" s="40">
        <v>16.7</v>
      </c>
      <c r="AC11" s="40">
        <v>10</v>
      </c>
      <c r="AD11" s="40">
        <v>14.69</v>
      </c>
      <c r="AE11" s="40">
        <v>15</v>
      </c>
      <c r="AF11" s="40">
        <v>10</v>
      </c>
      <c r="AG11" s="40">
        <v>4.0599999999999996</v>
      </c>
      <c r="AH11" s="40">
        <v>4</v>
      </c>
      <c r="AI11" s="40">
        <v>5</v>
      </c>
      <c r="AJ11" s="40">
        <v>0</v>
      </c>
      <c r="AK11" s="40">
        <v>0</v>
      </c>
      <c r="AL11" s="40">
        <v>0</v>
      </c>
      <c r="AM11" s="40">
        <v>0</v>
      </c>
      <c r="AN11" s="40">
        <v>0</v>
      </c>
      <c r="AO11" s="40">
        <v>0</v>
      </c>
      <c r="AP11" s="39">
        <v>19.821428571428573</v>
      </c>
      <c r="AQ11" s="39">
        <v>14.2</v>
      </c>
      <c r="AR11" s="39">
        <v>66.666666666666671</v>
      </c>
      <c r="AS11" s="39">
        <f>'Хураасан ургац'!AS11/'Тариалсан талбай'!AS11*10</f>
        <v>28.571428571428573</v>
      </c>
      <c r="AT11" s="39">
        <f>'Хураасан ургац'!AT11/'Тариалсан талбай'!AT11*10</f>
        <v>55.555555555555557</v>
      </c>
      <c r="AU11" s="39">
        <f>'Хураасан ургац'!AU11/'Тариалсан талбай'!AU11*10</f>
        <v>8.3333333333333339</v>
      </c>
    </row>
    <row r="12" spans="1:47" ht="16.5" customHeight="1" x14ac:dyDescent="0.2">
      <c r="A12" s="29" t="s">
        <v>49</v>
      </c>
      <c r="B12" s="2" t="s">
        <v>19</v>
      </c>
      <c r="C12" s="40">
        <v>100</v>
      </c>
      <c r="D12" s="40">
        <v>100</v>
      </c>
      <c r="E12" s="40">
        <v>100</v>
      </c>
      <c r="F12" s="40">
        <v>3.1</v>
      </c>
      <c r="G12" s="40">
        <v>3.8</v>
      </c>
      <c r="H12" s="40">
        <v>2.5</v>
      </c>
      <c r="I12" s="40">
        <v>23.8</v>
      </c>
      <c r="J12" s="40">
        <v>21.1</v>
      </c>
      <c r="K12" s="40">
        <v>40</v>
      </c>
      <c r="L12" s="40">
        <v>0</v>
      </c>
      <c r="M12" s="40">
        <v>0</v>
      </c>
      <c r="N12" s="40">
        <v>0</v>
      </c>
      <c r="O12" s="40">
        <v>25</v>
      </c>
      <c r="P12" s="40">
        <v>20</v>
      </c>
      <c r="Q12" s="40">
        <v>50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60</v>
      </c>
      <c r="Y12" s="40">
        <v>50</v>
      </c>
      <c r="Z12" s="40">
        <v>100</v>
      </c>
      <c r="AA12" s="40">
        <v>32.700000000000003</v>
      </c>
      <c r="AB12" s="40">
        <v>31.8</v>
      </c>
      <c r="AC12" s="40">
        <v>40</v>
      </c>
      <c r="AD12" s="40">
        <v>42.22</v>
      </c>
      <c r="AE12" s="40">
        <v>42.5</v>
      </c>
      <c r="AF12" s="40">
        <v>40</v>
      </c>
      <c r="AG12" s="40">
        <v>3.33</v>
      </c>
      <c r="AH12" s="40">
        <v>4</v>
      </c>
      <c r="AI12" s="40">
        <v>2</v>
      </c>
      <c r="AJ12" s="40">
        <v>120</v>
      </c>
      <c r="AK12" s="40">
        <v>150</v>
      </c>
      <c r="AL12" s="40">
        <v>60</v>
      </c>
      <c r="AM12" s="40">
        <v>36.700000000000003</v>
      </c>
      <c r="AN12" s="40">
        <v>100</v>
      </c>
      <c r="AO12" s="40">
        <v>5</v>
      </c>
      <c r="AP12" s="39">
        <v>205</v>
      </c>
      <c r="AQ12" s="39">
        <v>200</v>
      </c>
      <c r="AR12" s="39">
        <v>220</v>
      </c>
      <c r="AS12" s="39">
        <f>'Хураасан ургац'!AS12/'Тариалсан талбай'!AS12*10</f>
        <v>10</v>
      </c>
      <c r="AT12" s="39">
        <f>'Хураасан ургац'!AT12/'Тариалсан талбай'!AT12*10</f>
        <v>10</v>
      </c>
      <c r="AU12" s="39">
        <f>'Хураасан ургац'!AU12/'Тариалсан талбай'!AU12*10</f>
        <v>10</v>
      </c>
    </row>
    <row r="13" spans="1:47" ht="16.5" customHeight="1" x14ac:dyDescent="0.2">
      <c r="A13" s="29" t="s">
        <v>50</v>
      </c>
      <c r="B13" s="2" t="s">
        <v>20</v>
      </c>
      <c r="C13" s="40">
        <v>100</v>
      </c>
      <c r="D13" s="40">
        <v>75</v>
      </c>
      <c r="E13" s="40">
        <v>200</v>
      </c>
      <c r="F13" s="40">
        <v>35</v>
      </c>
      <c r="G13" s="40">
        <v>40</v>
      </c>
      <c r="H13" s="40">
        <v>30</v>
      </c>
      <c r="I13" s="40">
        <v>18</v>
      </c>
      <c r="J13" s="40">
        <v>26.7</v>
      </c>
      <c r="K13" s="40">
        <v>5</v>
      </c>
      <c r="L13" s="40">
        <v>200</v>
      </c>
      <c r="M13" s="40">
        <v>250</v>
      </c>
      <c r="N13" s="40">
        <v>133.30000000000001</v>
      </c>
      <c r="O13" s="40">
        <v>0</v>
      </c>
      <c r="P13" s="40">
        <v>0</v>
      </c>
      <c r="Q13" s="40">
        <v>0</v>
      </c>
      <c r="R13" s="40">
        <v>15.9</v>
      </c>
      <c r="S13" s="40">
        <v>25</v>
      </c>
      <c r="T13" s="40">
        <v>5</v>
      </c>
      <c r="U13" s="40">
        <v>20</v>
      </c>
      <c r="V13" s="40">
        <v>12.5</v>
      </c>
      <c r="W13" s="40">
        <v>30</v>
      </c>
      <c r="X13" s="40">
        <v>2</v>
      </c>
      <c r="Y13" s="40">
        <v>2</v>
      </c>
      <c r="Z13" s="40">
        <v>2</v>
      </c>
      <c r="AA13" s="40">
        <v>26</v>
      </c>
      <c r="AB13" s="40">
        <v>24.6</v>
      </c>
      <c r="AC13" s="40">
        <v>31.7</v>
      </c>
      <c r="AD13" s="40">
        <v>34.67</v>
      </c>
      <c r="AE13" s="40">
        <v>40</v>
      </c>
      <c r="AF13" s="40">
        <v>8</v>
      </c>
      <c r="AG13" s="40">
        <v>20.86</v>
      </c>
      <c r="AH13" s="40">
        <v>23.33</v>
      </c>
      <c r="AI13" s="40">
        <v>6</v>
      </c>
      <c r="AJ13" s="40">
        <v>86.67</v>
      </c>
      <c r="AK13" s="40">
        <v>100</v>
      </c>
      <c r="AL13" s="40">
        <v>60</v>
      </c>
      <c r="AM13" s="40">
        <v>78.5</v>
      </c>
      <c r="AN13" s="40">
        <v>100</v>
      </c>
      <c r="AO13" s="40">
        <v>14</v>
      </c>
      <c r="AP13" s="39">
        <v>28.3</v>
      </c>
      <c r="AQ13" s="39">
        <v>32.857142857142854</v>
      </c>
      <c r="AR13" s="39">
        <v>17.666666666666668</v>
      </c>
      <c r="AS13" s="39">
        <f>'Хураасан ургац'!AS13/'Тариалсан талбай'!AS13*10</f>
        <v>13.888888888888889</v>
      </c>
      <c r="AT13" s="39">
        <f>'Хураасан ургац'!AT13/'Тариалсан талбай'!AT13*10</f>
        <v>12.666666666666666</v>
      </c>
      <c r="AU13" s="39">
        <f>'Хураасан ургац'!AU13/'Тариалсан талбай'!AU13*10</f>
        <v>20</v>
      </c>
    </row>
    <row r="14" spans="1:47" ht="16.5" customHeight="1" x14ac:dyDescent="0.2">
      <c r="A14" s="29" t="s">
        <v>36</v>
      </c>
      <c r="B14" s="2" t="s">
        <v>21</v>
      </c>
      <c r="C14" s="40">
        <v>23.3</v>
      </c>
      <c r="D14" s="40">
        <v>0</v>
      </c>
      <c r="E14" s="40">
        <v>23.3</v>
      </c>
      <c r="F14" s="40">
        <v>5</v>
      </c>
      <c r="G14" s="40">
        <v>4.7</v>
      </c>
      <c r="H14" s="40">
        <v>6</v>
      </c>
      <c r="I14" s="40">
        <v>11.3</v>
      </c>
      <c r="J14" s="40">
        <v>9</v>
      </c>
      <c r="K14" s="40">
        <v>16</v>
      </c>
      <c r="L14" s="40">
        <v>500</v>
      </c>
      <c r="M14" s="40">
        <v>500</v>
      </c>
      <c r="N14" s="40">
        <v>0</v>
      </c>
      <c r="O14" s="40">
        <v>32</v>
      </c>
      <c r="P14" s="40">
        <v>26.7</v>
      </c>
      <c r="Q14" s="40">
        <v>40</v>
      </c>
      <c r="R14" s="40">
        <v>8.1</v>
      </c>
      <c r="S14" s="40">
        <v>12</v>
      </c>
      <c r="T14" s="40">
        <v>6.5</v>
      </c>
      <c r="U14" s="40">
        <v>15.5</v>
      </c>
      <c r="V14" s="40">
        <v>20</v>
      </c>
      <c r="W14" s="40">
        <v>11.7</v>
      </c>
      <c r="X14" s="40">
        <v>12.2</v>
      </c>
      <c r="Y14" s="40">
        <v>11.7</v>
      </c>
      <c r="Z14" s="40">
        <v>13</v>
      </c>
      <c r="AA14" s="40">
        <v>17.399999999999999</v>
      </c>
      <c r="AB14" s="40">
        <v>16.7</v>
      </c>
      <c r="AC14" s="40">
        <v>18.8</v>
      </c>
      <c r="AD14" s="40">
        <v>52.38</v>
      </c>
      <c r="AE14" s="40">
        <v>76.92</v>
      </c>
      <c r="AF14" s="40">
        <v>12.5</v>
      </c>
      <c r="AG14" s="40">
        <v>5.43</v>
      </c>
      <c r="AH14" s="40">
        <v>5.38</v>
      </c>
      <c r="AI14" s="40">
        <v>5.56</v>
      </c>
      <c r="AJ14" s="40">
        <v>100</v>
      </c>
      <c r="AK14" s="40">
        <v>100</v>
      </c>
      <c r="AL14" s="40">
        <v>100</v>
      </c>
      <c r="AM14" s="40">
        <v>9.4</v>
      </c>
      <c r="AN14" s="40">
        <v>10</v>
      </c>
      <c r="AO14" s="40">
        <v>8.6</v>
      </c>
      <c r="AP14" s="39">
        <v>9.8000000000000007</v>
      </c>
      <c r="AQ14" s="39">
        <v>6.6666666666666661</v>
      </c>
      <c r="AR14" s="39">
        <v>14.5</v>
      </c>
      <c r="AS14" s="39">
        <f>'Хураасан ургац'!AS14/'Тариалсан талбай'!AS14*10</f>
        <v>10.5</v>
      </c>
      <c r="AT14" s="39">
        <f>'Хураасан ургац'!AT14/'Тариалсан талбай'!AT14*10</f>
        <v>18</v>
      </c>
      <c r="AU14" s="39">
        <f>'Хураасан ургац'!AU14/'Тариалсан талбай'!AU14*10</f>
        <v>3</v>
      </c>
    </row>
    <row r="15" spans="1:47" ht="16.5" customHeight="1" x14ac:dyDescent="0.2">
      <c r="A15" s="29" t="s">
        <v>51</v>
      </c>
      <c r="B15" s="2" t="s">
        <v>22</v>
      </c>
      <c r="C15" s="44">
        <v>9.8000000000000007</v>
      </c>
      <c r="D15" s="44">
        <v>5</v>
      </c>
      <c r="E15" s="44">
        <v>200</v>
      </c>
      <c r="F15" s="40">
        <v>20</v>
      </c>
      <c r="G15" s="40">
        <v>20</v>
      </c>
      <c r="H15" s="40">
        <v>20</v>
      </c>
      <c r="I15" s="40">
        <v>1.8</v>
      </c>
      <c r="J15" s="40">
        <v>1</v>
      </c>
      <c r="K15" s="40">
        <v>10</v>
      </c>
      <c r="L15" s="40">
        <v>11.5</v>
      </c>
      <c r="M15" s="40">
        <v>12.4</v>
      </c>
      <c r="N15" s="40">
        <v>9</v>
      </c>
      <c r="O15" s="40">
        <v>5</v>
      </c>
      <c r="P15" s="40">
        <v>4</v>
      </c>
      <c r="Q15" s="40">
        <v>30</v>
      </c>
      <c r="R15" s="40">
        <v>4.7</v>
      </c>
      <c r="S15" s="40">
        <v>6.7</v>
      </c>
      <c r="T15" s="40">
        <v>1.7</v>
      </c>
      <c r="U15" s="40">
        <v>6</v>
      </c>
      <c r="V15" s="40">
        <v>10</v>
      </c>
      <c r="W15" s="40">
        <v>2</v>
      </c>
      <c r="X15" s="40">
        <v>50.8</v>
      </c>
      <c r="Y15" s="40">
        <v>540</v>
      </c>
      <c r="Z15" s="40">
        <v>10</v>
      </c>
      <c r="AA15" s="40">
        <v>34.4</v>
      </c>
      <c r="AB15" s="40">
        <v>60</v>
      </c>
      <c r="AC15" s="40">
        <v>29.4</v>
      </c>
      <c r="AD15" s="40">
        <v>15.49</v>
      </c>
      <c r="AE15" s="40">
        <v>20</v>
      </c>
      <c r="AF15" s="40">
        <v>6.58</v>
      </c>
      <c r="AG15" s="40">
        <v>8.33</v>
      </c>
      <c r="AH15" s="40">
        <v>8.33</v>
      </c>
      <c r="AI15" s="40">
        <v>8.33</v>
      </c>
      <c r="AJ15" s="40">
        <v>12</v>
      </c>
      <c r="AK15" s="40">
        <v>12</v>
      </c>
      <c r="AL15" s="40">
        <v>12</v>
      </c>
      <c r="AM15" s="40">
        <v>14.7</v>
      </c>
      <c r="AN15" s="40">
        <v>17</v>
      </c>
      <c r="AO15" s="40">
        <v>10</v>
      </c>
      <c r="AP15" s="39">
        <v>0</v>
      </c>
      <c r="AQ15" s="39">
        <v>0</v>
      </c>
      <c r="AR15" s="39">
        <v>0</v>
      </c>
      <c r="AS15" s="39">
        <v>0</v>
      </c>
      <c r="AT15" s="39">
        <v>0</v>
      </c>
      <c r="AU15" s="39">
        <v>0</v>
      </c>
    </row>
    <row r="16" spans="1:47" ht="16.5" customHeight="1" x14ac:dyDescent="0.2">
      <c r="A16" s="29" t="s">
        <v>46</v>
      </c>
      <c r="B16" s="2" t="s">
        <v>23</v>
      </c>
      <c r="C16" s="40">
        <v>24.5</v>
      </c>
      <c r="D16" s="40">
        <v>20</v>
      </c>
      <c r="E16" s="40">
        <v>29</v>
      </c>
      <c r="F16" s="40">
        <v>150</v>
      </c>
      <c r="G16" s="40">
        <v>163.30000000000001</v>
      </c>
      <c r="H16" s="40">
        <v>130</v>
      </c>
      <c r="I16" s="40">
        <v>14.5</v>
      </c>
      <c r="J16" s="40">
        <v>14.4</v>
      </c>
      <c r="K16" s="40">
        <v>14.5</v>
      </c>
      <c r="L16" s="40">
        <v>132.1</v>
      </c>
      <c r="M16" s="40">
        <v>124</v>
      </c>
      <c r="N16" s="40">
        <v>138.69999999999999</v>
      </c>
      <c r="O16" s="40">
        <v>17.7</v>
      </c>
      <c r="P16" s="40">
        <v>9</v>
      </c>
      <c r="Q16" s="40">
        <v>35</v>
      </c>
      <c r="R16" s="40">
        <v>15.6</v>
      </c>
      <c r="S16" s="40">
        <v>16</v>
      </c>
      <c r="T16" s="40">
        <v>14.7</v>
      </c>
      <c r="U16" s="40">
        <v>18.8</v>
      </c>
      <c r="V16" s="40">
        <v>19.3</v>
      </c>
      <c r="W16" s="40">
        <v>18</v>
      </c>
      <c r="X16" s="40">
        <v>28</v>
      </c>
      <c r="Y16" s="40">
        <v>26</v>
      </c>
      <c r="Z16" s="40">
        <v>32</v>
      </c>
      <c r="AA16" s="40">
        <v>38</v>
      </c>
      <c r="AB16" s="40">
        <v>36.700000000000003</v>
      </c>
      <c r="AC16" s="40">
        <v>40</v>
      </c>
      <c r="AD16" s="40">
        <v>29</v>
      </c>
      <c r="AE16" s="40">
        <v>24.17</v>
      </c>
      <c r="AF16" s="40">
        <v>36.25</v>
      </c>
      <c r="AG16" s="40">
        <v>19.829999999999998</v>
      </c>
      <c r="AH16" s="40">
        <v>15.13</v>
      </c>
      <c r="AI16" s="40">
        <v>29</v>
      </c>
      <c r="AJ16" s="40">
        <v>10.88</v>
      </c>
      <c r="AK16" s="40">
        <v>12.5</v>
      </c>
      <c r="AL16" s="40">
        <v>8.57</v>
      </c>
      <c r="AM16" s="40">
        <v>21.3</v>
      </c>
      <c r="AN16" s="40">
        <v>20</v>
      </c>
      <c r="AO16" s="40">
        <v>23.8</v>
      </c>
      <c r="AP16" s="39">
        <v>26.7741935483871</v>
      </c>
      <c r="AQ16" s="39">
        <v>23.333333333333336</v>
      </c>
      <c r="AR16" s="39">
        <v>130</v>
      </c>
      <c r="AS16" s="39">
        <f>'Хураасан ургац'!AS16/'Тариалсан талбай'!AS16*10</f>
        <v>15.357142857142858</v>
      </c>
      <c r="AT16" s="39">
        <f>'Хураасан ургац'!AT16/'Тариалсан талбай'!AT16*10</f>
        <v>18.75</v>
      </c>
      <c r="AU16" s="39">
        <f>'Хураасан ургац'!AU16/'Тариалсан талбай'!AU16*10</f>
        <v>10.833333333333336</v>
      </c>
    </row>
    <row r="17" spans="1:47" ht="16.5" customHeight="1" x14ac:dyDescent="0.2">
      <c r="A17" s="29" t="s">
        <v>52</v>
      </c>
      <c r="B17" s="2" t="s">
        <v>24</v>
      </c>
      <c r="C17" s="40">
        <v>17.3</v>
      </c>
      <c r="D17" s="40">
        <v>17.3</v>
      </c>
      <c r="E17" s="40">
        <v>17.3</v>
      </c>
      <c r="F17" s="40">
        <v>112.7</v>
      </c>
      <c r="G17" s="40">
        <v>134</v>
      </c>
      <c r="H17" s="40">
        <v>70</v>
      </c>
      <c r="I17" s="40">
        <v>231</v>
      </c>
      <c r="J17" s="40">
        <v>268</v>
      </c>
      <c r="K17" s="40">
        <v>194</v>
      </c>
      <c r="L17" s="40">
        <v>56.2</v>
      </c>
      <c r="M17" s="40">
        <v>54.8</v>
      </c>
      <c r="N17" s="40">
        <v>59.2</v>
      </c>
      <c r="O17" s="40">
        <v>48.8</v>
      </c>
      <c r="P17" s="40">
        <v>60</v>
      </c>
      <c r="Q17" s="40">
        <v>32</v>
      </c>
      <c r="R17" s="40">
        <v>89.7</v>
      </c>
      <c r="S17" s="40">
        <v>102</v>
      </c>
      <c r="T17" s="40">
        <v>65</v>
      </c>
      <c r="U17" s="40">
        <v>113.6</v>
      </c>
      <c r="V17" s="40">
        <v>130</v>
      </c>
      <c r="W17" s="40">
        <v>100</v>
      </c>
      <c r="X17" s="40">
        <v>18.399999999999999</v>
      </c>
      <c r="Y17" s="40">
        <v>26.1</v>
      </c>
      <c r="Z17" s="40">
        <v>5.2</v>
      </c>
      <c r="AA17" s="40">
        <v>45.1</v>
      </c>
      <c r="AB17" s="40">
        <v>31.3</v>
      </c>
      <c r="AC17" s="40">
        <v>71.400000000000006</v>
      </c>
      <c r="AD17" s="40">
        <v>14.1</v>
      </c>
      <c r="AE17" s="40">
        <v>16</v>
      </c>
      <c r="AF17" s="40">
        <v>10.71</v>
      </c>
      <c r="AG17" s="40">
        <v>13.33</v>
      </c>
      <c r="AH17" s="40">
        <v>15</v>
      </c>
      <c r="AI17" s="40">
        <v>10</v>
      </c>
      <c r="AJ17" s="40">
        <v>25.45</v>
      </c>
      <c r="AK17" s="40">
        <v>86.67</v>
      </c>
      <c r="AL17" s="40">
        <v>11.85</v>
      </c>
      <c r="AM17" s="40">
        <v>246.4</v>
      </c>
      <c r="AN17" s="40">
        <v>375</v>
      </c>
      <c r="AO17" s="40">
        <v>75</v>
      </c>
      <c r="AP17" s="39">
        <v>8</v>
      </c>
      <c r="AQ17" s="39">
        <v>8.4</v>
      </c>
      <c r="AR17" s="39">
        <v>6</v>
      </c>
      <c r="AS17" s="39">
        <f>'Хураасан ургац'!AS17/'Тариалсан талбай'!AS17*10</f>
        <v>46</v>
      </c>
      <c r="AT17" s="39">
        <f>'Хураасан ургац'!AT17/'Тариалсан талбай'!AT17*10</f>
        <v>40</v>
      </c>
      <c r="AU17" s="39">
        <v>0</v>
      </c>
    </row>
    <row r="18" spans="1:47" ht="16.5" customHeight="1" x14ac:dyDescent="0.2">
      <c r="A18" s="29" t="s">
        <v>44</v>
      </c>
      <c r="B18" s="2" t="s">
        <v>25</v>
      </c>
      <c r="C18" s="40">
        <v>62.2</v>
      </c>
      <c r="D18" s="40">
        <v>53</v>
      </c>
      <c r="E18" s="40">
        <v>73.8</v>
      </c>
      <c r="F18" s="40">
        <v>40</v>
      </c>
      <c r="G18" s="40">
        <v>60</v>
      </c>
      <c r="H18" s="40">
        <v>26.7</v>
      </c>
      <c r="I18" s="40">
        <v>0</v>
      </c>
      <c r="J18" s="40">
        <v>0</v>
      </c>
      <c r="K18" s="40">
        <v>0</v>
      </c>
      <c r="L18" s="40">
        <v>143.4</v>
      </c>
      <c r="M18" s="40">
        <v>131.1</v>
      </c>
      <c r="N18" s="40">
        <v>162</v>
      </c>
      <c r="O18" s="40">
        <v>42</v>
      </c>
      <c r="P18" s="40">
        <v>46.7</v>
      </c>
      <c r="Q18" s="40">
        <v>35</v>
      </c>
      <c r="R18" s="40">
        <v>177.3</v>
      </c>
      <c r="S18" s="40">
        <v>253.3</v>
      </c>
      <c r="T18" s="40">
        <v>126.7</v>
      </c>
      <c r="U18" s="40">
        <v>126.7</v>
      </c>
      <c r="V18" s="40">
        <v>138.19999999999999</v>
      </c>
      <c r="W18" s="40">
        <v>114</v>
      </c>
      <c r="X18" s="40">
        <v>149.6</v>
      </c>
      <c r="Y18" s="40">
        <v>140</v>
      </c>
      <c r="Z18" s="40">
        <v>250</v>
      </c>
      <c r="AA18" s="40">
        <v>56.8</v>
      </c>
      <c r="AB18" s="40">
        <v>83.6</v>
      </c>
      <c r="AC18" s="40">
        <v>30</v>
      </c>
      <c r="AD18" s="40">
        <v>115.82</v>
      </c>
      <c r="AE18" s="40">
        <v>146.5</v>
      </c>
      <c r="AF18" s="40">
        <v>46.36</v>
      </c>
      <c r="AG18" s="40">
        <v>70.260000000000005</v>
      </c>
      <c r="AH18" s="40">
        <v>57.88</v>
      </c>
      <c r="AI18" s="40">
        <v>22.08</v>
      </c>
      <c r="AJ18" s="40">
        <v>34.409999999999997</v>
      </c>
      <c r="AK18" s="40">
        <v>34</v>
      </c>
      <c r="AL18" s="40">
        <v>35.56</v>
      </c>
      <c r="AM18" s="40">
        <v>18.899999999999999</v>
      </c>
      <c r="AN18" s="40">
        <v>22.5</v>
      </c>
      <c r="AO18" s="40">
        <v>4.5999999999999996</v>
      </c>
      <c r="AP18" s="39">
        <v>54.666666666666657</v>
      </c>
      <c r="AQ18" s="39">
        <v>61.904761904761898</v>
      </c>
      <c r="AR18" s="39">
        <v>37.777777777777779</v>
      </c>
      <c r="AS18" s="39">
        <f>'Хураасан ургац'!AS18/'Тариалсан талбай'!AS18*10</f>
        <v>47.499999999999993</v>
      </c>
      <c r="AT18" s="39">
        <f>'Хураасан ургац'!AT18/'Тариалсан талбай'!AT18*10</f>
        <v>32.727272727272727</v>
      </c>
      <c r="AU18" s="39">
        <f>'Хураасан ургац'!AU18/'Тариалсан талбай'!AU18*10</f>
        <v>80</v>
      </c>
    </row>
    <row r="19" spans="1:47" ht="16.5" customHeight="1" x14ac:dyDescent="0.2">
      <c r="A19" s="29" t="s">
        <v>37</v>
      </c>
      <c r="B19" s="2" t="s">
        <v>26</v>
      </c>
      <c r="C19" s="40">
        <v>78.8</v>
      </c>
      <c r="D19" s="40">
        <v>62.3</v>
      </c>
      <c r="E19" s="40">
        <v>150</v>
      </c>
      <c r="F19" s="40">
        <v>99</v>
      </c>
      <c r="G19" s="40">
        <v>85.7</v>
      </c>
      <c r="H19" s="40">
        <v>135.5</v>
      </c>
      <c r="I19" s="40">
        <v>222.3</v>
      </c>
      <c r="J19" s="40">
        <v>110.8</v>
      </c>
      <c r="K19" s="40">
        <v>356</v>
      </c>
      <c r="L19" s="40">
        <v>97.4</v>
      </c>
      <c r="M19" s="40">
        <v>41.4</v>
      </c>
      <c r="N19" s="40">
        <v>392.9</v>
      </c>
      <c r="O19" s="40">
        <v>88.2</v>
      </c>
      <c r="P19" s="40">
        <v>67.7</v>
      </c>
      <c r="Q19" s="40">
        <v>119</v>
      </c>
      <c r="R19" s="40">
        <v>107.7</v>
      </c>
      <c r="S19" s="40">
        <v>66.5</v>
      </c>
      <c r="T19" s="40">
        <v>190</v>
      </c>
      <c r="U19" s="40">
        <v>22.5</v>
      </c>
      <c r="V19" s="40">
        <v>26</v>
      </c>
      <c r="W19" s="40">
        <v>17.5</v>
      </c>
      <c r="X19" s="40">
        <v>61.3</v>
      </c>
      <c r="Y19" s="40">
        <v>39.9</v>
      </c>
      <c r="Z19" s="40">
        <v>93.5</v>
      </c>
      <c r="AA19" s="40">
        <v>36.6</v>
      </c>
      <c r="AB19" s="40">
        <v>30.3</v>
      </c>
      <c r="AC19" s="40">
        <v>84</v>
      </c>
      <c r="AD19" s="40">
        <v>72.27</v>
      </c>
      <c r="AE19" s="40">
        <v>67.5</v>
      </c>
      <c r="AF19" s="40">
        <v>120</v>
      </c>
      <c r="AG19" s="40">
        <v>56.67</v>
      </c>
      <c r="AH19" s="40">
        <v>53.75</v>
      </c>
      <c r="AI19" s="40">
        <v>80</v>
      </c>
      <c r="AJ19" s="40">
        <v>48.57</v>
      </c>
      <c r="AK19" s="40">
        <v>50</v>
      </c>
      <c r="AL19" s="40">
        <v>40</v>
      </c>
      <c r="AM19" s="40">
        <v>50.2</v>
      </c>
      <c r="AN19" s="40">
        <v>50</v>
      </c>
      <c r="AO19" s="40">
        <v>51.5</v>
      </c>
      <c r="AP19" s="39">
        <v>50.391566265060241</v>
      </c>
      <c r="AQ19" s="39">
        <v>50</v>
      </c>
      <c r="AR19" s="39">
        <v>52.5</v>
      </c>
      <c r="AS19" s="39">
        <f>'Хураасан ургац'!AS19/'Тариалсан талбай'!AS19*10</f>
        <v>50.357142857142854</v>
      </c>
      <c r="AT19" s="39">
        <f>'Хураасан ургац'!AT19/'Тариалсан талбай'!AT19*10</f>
        <v>50</v>
      </c>
      <c r="AU19" s="39">
        <f>'Хураасан ургац'!AU19/'Тариалсан талбай'!AU19*10</f>
        <v>52.307692307692307</v>
      </c>
    </row>
    <row r="20" spans="1:47" ht="16.5" customHeight="1" x14ac:dyDescent="0.2">
      <c r="A20" s="29" t="s">
        <v>45</v>
      </c>
      <c r="B20" s="2" t="s">
        <v>27</v>
      </c>
      <c r="C20" s="40">
        <v>41.7</v>
      </c>
      <c r="D20" s="40">
        <v>38.799999999999997</v>
      </c>
      <c r="E20" s="40">
        <v>49</v>
      </c>
      <c r="F20" s="40">
        <v>18.600000000000001</v>
      </c>
      <c r="G20" s="40">
        <v>19.8</v>
      </c>
      <c r="H20" s="40">
        <v>11.3</v>
      </c>
      <c r="I20" s="40">
        <v>230</v>
      </c>
      <c r="J20" s="40">
        <v>330</v>
      </c>
      <c r="K20" s="40">
        <v>163.30000000000001</v>
      </c>
      <c r="L20" s="40">
        <v>322.89999999999998</v>
      </c>
      <c r="M20" s="40">
        <v>440.7</v>
      </c>
      <c r="N20" s="40">
        <v>171.4</v>
      </c>
      <c r="O20" s="40">
        <v>45.7</v>
      </c>
      <c r="P20" s="40">
        <v>83.3</v>
      </c>
      <c r="Q20" s="40">
        <v>26.8</v>
      </c>
      <c r="R20" s="40">
        <v>111</v>
      </c>
      <c r="S20" s="40">
        <v>161.1</v>
      </c>
      <c r="T20" s="40">
        <v>41.5</v>
      </c>
      <c r="U20" s="40">
        <v>131.4</v>
      </c>
      <c r="V20" s="40">
        <v>185</v>
      </c>
      <c r="W20" s="40">
        <v>26.8</v>
      </c>
      <c r="X20" s="40">
        <v>50.6</v>
      </c>
      <c r="Y20" s="40">
        <v>54.3</v>
      </c>
      <c r="Z20" s="40">
        <v>25</v>
      </c>
      <c r="AA20" s="40">
        <v>53.6</v>
      </c>
      <c r="AB20" s="40">
        <v>58.3</v>
      </c>
      <c r="AC20" s="40">
        <v>27.7</v>
      </c>
      <c r="AD20" s="40">
        <v>18.12</v>
      </c>
      <c r="AE20" s="40">
        <v>20.09</v>
      </c>
      <c r="AF20" s="40">
        <v>9.02</v>
      </c>
      <c r="AG20" s="40">
        <v>22.31</v>
      </c>
      <c r="AH20" s="40">
        <v>25</v>
      </c>
      <c r="AI20" s="40">
        <v>13.33</v>
      </c>
      <c r="AJ20" s="40">
        <v>20</v>
      </c>
      <c r="AK20" s="40">
        <v>19.670000000000002</v>
      </c>
      <c r="AL20" s="40">
        <v>21.43</v>
      </c>
      <c r="AM20" s="40">
        <v>40.9</v>
      </c>
      <c r="AN20" s="40">
        <v>37.5</v>
      </c>
      <c r="AO20" s="40">
        <v>46.5</v>
      </c>
      <c r="AP20" s="39">
        <v>63.119429590017816</v>
      </c>
      <c r="AQ20" s="39">
        <v>72.443890274314228</v>
      </c>
      <c r="AR20" s="39">
        <v>39.75</v>
      </c>
      <c r="AS20" s="39">
        <f>'Хураасан ургац'!AS20/'Тариалсан талбай'!AS20*10</f>
        <v>20.75</v>
      </c>
      <c r="AT20" s="39">
        <f>'Хураасан ургац'!AT20/'Тариалсан талбай'!AT20*10</f>
        <v>25.2</v>
      </c>
      <c r="AU20" s="39">
        <f>'Хураасан ургац'!AU20/'Тариалсан талбай'!AU20*10</f>
        <v>13.333333333333332</v>
      </c>
    </row>
    <row r="21" spans="1:47" ht="16.5" customHeight="1" x14ac:dyDescent="0.2">
      <c r="A21" s="29" t="s">
        <v>53</v>
      </c>
      <c r="B21" s="2" t="s">
        <v>28</v>
      </c>
      <c r="C21" s="40">
        <v>16</v>
      </c>
      <c r="D21" s="40">
        <v>13</v>
      </c>
      <c r="E21" s="40">
        <v>20.5</v>
      </c>
      <c r="F21" s="40">
        <v>50.1</v>
      </c>
      <c r="G21" s="40">
        <v>39.299999999999997</v>
      </c>
      <c r="H21" s="40">
        <v>63.6</v>
      </c>
      <c r="I21" s="40">
        <v>63.7</v>
      </c>
      <c r="J21" s="40">
        <v>29.3</v>
      </c>
      <c r="K21" s="40">
        <v>107.1</v>
      </c>
      <c r="L21" s="40">
        <v>39.700000000000003</v>
      </c>
      <c r="M21" s="40">
        <v>17.899999999999999</v>
      </c>
      <c r="N21" s="40">
        <v>67</v>
      </c>
      <c r="O21" s="40">
        <v>36.299999999999997</v>
      </c>
      <c r="P21" s="40">
        <v>36.4</v>
      </c>
      <c r="Q21" s="40">
        <v>36.200000000000003</v>
      </c>
      <c r="R21" s="40">
        <v>27.7</v>
      </c>
      <c r="S21" s="40">
        <v>31</v>
      </c>
      <c r="T21" s="40">
        <v>25.2</v>
      </c>
      <c r="U21" s="40">
        <v>28.6</v>
      </c>
      <c r="V21" s="40">
        <v>24.2</v>
      </c>
      <c r="W21" s="40">
        <v>31.8</v>
      </c>
      <c r="X21" s="40">
        <v>59.1</v>
      </c>
      <c r="Y21" s="40">
        <v>78.7</v>
      </c>
      <c r="Z21" s="40">
        <v>13.6</v>
      </c>
      <c r="AA21" s="40">
        <v>133.19999999999999</v>
      </c>
      <c r="AB21" s="40">
        <v>170.8</v>
      </c>
      <c r="AC21" s="40">
        <v>43.9</v>
      </c>
      <c r="AD21" s="40">
        <v>69.790000000000006</v>
      </c>
      <c r="AE21" s="40">
        <v>93.81</v>
      </c>
      <c r="AF21" s="40">
        <v>24.13</v>
      </c>
      <c r="AG21" s="40">
        <v>10.48</v>
      </c>
      <c r="AH21" s="40">
        <v>7.95</v>
      </c>
      <c r="AI21" s="40">
        <v>17.5</v>
      </c>
      <c r="AJ21" s="40">
        <v>10.5</v>
      </c>
      <c r="AK21" s="40">
        <v>9.19</v>
      </c>
      <c r="AL21" s="40">
        <v>13.33</v>
      </c>
      <c r="AM21" s="40">
        <v>21.7</v>
      </c>
      <c r="AN21" s="40">
        <v>22.7</v>
      </c>
      <c r="AO21" s="40">
        <v>20</v>
      </c>
      <c r="AP21" s="39">
        <v>40.986436498150439</v>
      </c>
      <c r="AQ21" s="39">
        <v>47.294117647058833</v>
      </c>
      <c r="AR21" s="39">
        <v>30.299003322259136</v>
      </c>
      <c r="AS21" s="39">
        <f>'Хураасан ургац'!AS21/'Тариалсан талбай'!AS21*10</f>
        <v>45.375</v>
      </c>
      <c r="AT21" s="39">
        <f>'Хураасан ургац'!AT21/'Тариалсан талбай'!AT21*10</f>
        <v>50</v>
      </c>
      <c r="AU21" s="39">
        <f>'Хураасан ургац'!AU21/'Тариалсан талбай'!AU21*10</f>
        <v>41.19047619047619</v>
      </c>
    </row>
    <row r="22" spans="1:47" ht="16.5" customHeight="1" x14ac:dyDescent="0.2">
      <c r="A22" s="29" t="s">
        <v>54</v>
      </c>
      <c r="B22" s="2" t="s">
        <v>29</v>
      </c>
      <c r="C22" s="40">
        <v>50</v>
      </c>
      <c r="D22" s="40">
        <v>50</v>
      </c>
      <c r="E22" s="40">
        <v>0</v>
      </c>
      <c r="F22" s="40">
        <v>124.2</v>
      </c>
      <c r="G22" s="40">
        <v>216</v>
      </c>
      <c r="H22" s="40">
        <v>58.6</v>
      </c>
      <c r="I22" s="40">
        <v>124.4</v>
      </c>
      <c r="J22" s="40">
        <v>96</v>
      </c>
      <c r="K22" s="40">
        <v>160</v>
      </c>
      <c r="L22" s="40">
        <v>55.4</v>
      </c>
      <c r="M22" s="40">
        <v>45.2</v>
      </c>
      <c r="N22" s="40">
        <v>103.2</v>
      </c>
      <c r="O22" s="40">
        <v>29.6</v>
      </c>
      <c r="P22" s="40">
        <v>30.5</v>
      </c>
      <c r="Q22" s="40">
        <v>26.7</v>
      </c>
      <c r="R22" s="40">
        <v>2.2000000000000002</v>
      </c>
      <c r="S22" s="40">
        <v>1.7</v>
      </c>
      <c r="T22" s="40">
        <v>2.8</v>
      </c>
      <c r="U22" s="40">
        <v>22.3</v>
      </c>
      <c r="V22" s="40">
        <v>27</v>
      </c>
      <c r="W22" s="40">
        <v>13</v>
      </c>
      <c r="X22" s="40">
        <v>36.9</v>
      </c>
      <c r="Y22" s="40">
        <v>34.700000000000003</v>
      </c>
      <c r="Z22" s="40">
        <v>43.4</v>
      </c>
      <c r="AA22" s="40">
        <v>29.2</v>
      </c>
      <c r="AB22" s="40">
        <v>27.5</v>
      </c>
      <c r="AC22" s="40">
        <v>36</v>
      </c>
      <c r="AD22" s="40">
        <v>22.48</v>
      </c>
      <c r="AE22" s="40">
        <v>22.4</v>
      </c>
      <c r="AF22" s="40">
        <v>22.81</v>
      </c>
      <c r="AG22" s="40">
        <v>9.18</v>
      </c>
      <c r="AH22" s="40">
        <v>13.25</v>
      </c>
      <c r="AI22" s="40">
        <v>1.43</v>
      </c>
      <c r="AJ22" s="40">
        <v>79.17</v>
      </c>
      <c r="AK22" s="40">
        <v>92.59</v>
      </c>
      <c r="AL22" s="40">
        <v>38.89</v>
      </c>
      <c r="AM22" s="40">
        <v>19.5</v>
      </c>
      <c r="AN22" s="40">
        <v>17</v>
      </c>
      <c r="AO22" s="40">
        <v>25.8</v>
      </c>
      <c r="AP22" s="39">
        <v>32</v>
      </c>
      <c r="AQ22" s="39">
        <v>51.249999999999993</v>
      </c>
      <c r="AR22" s="39">
        <v>14.888888888888889</v>
      </c>
      <c r="AS22" s="39">
        <f>'Хураасан ургац'!AS22/'Тариалсан талбай'!AS22*10</f>
        <v>68.823529411764696</v>
      </c>
      <c r="AT22" s="39">
        <f>'Хураасан ургац'!AT22/'Тариалсан талбай'!AT22*10</f>
        <v>80</v>
      </c>
      <c r="AU22" s="39">
        <f>'Хураасан ургац'!AU22/'Тариалсан талбай'!AU22*10</f>
        <v>41.111111111111114</v>
      </c>
    </row>
  </sheetData>
  <mergeCells count="21">
    <mergeCell ref="AP5:AR5"/>
    <mergeCell ref="AG5:AI5"/>
    <mergeCell ref="AJ5:AL5"/>
    <mergeCell ref="AM5:AO5"/>
    <mergeCell ref="AS5:AU5"/>
    <mergeCell ref="A1:S1"/>
    <mergeCell ref="A2:D2"/>
    <mergeCell ref="F3:J3"/>
    <mergeCell ref="AA5:AC5"/>
    <mergeCell ref="AD5:AF5"/>
    <mergeCell ref="L5:N5"/>
    <mergeCell ref="O5:Q5"/>
    <mergeCell ref="R5:T5"/>
    <mergeCell ref="U5:W5"/>
    <mergeCell ref="X5:Z5"/>
    <mergeCell ref="A5:A6"/>
    <mergeCell ref="B5:B6"/>
    <mergeCell ref="C5:E5"/>
    <mergeCell ref="F5:H5"/>
    <mergeCell ref="I5:K5"/>
    <mergeCell ref="A4:C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Q7" sqref="Q7"/>
    </sheetView>
  </sheetViews>
  <sheetFormatPr defaultColWidth="9.42578125" defaultRowHeight="12" x14ac:dyDescent="0.2"/>
  <cols>
    <col min="1" max="1" width="5.5703125" style="32" customWidth="1"/>
    <col min="2" max="2" width="14.42578125" style="9" customWidth="1"/>
    <col min="3" max="3" width="9.85546875" style="10" bestFit="1" customWidth="1"/>
    <col min="4" max="219" width="9.42578125" style="3"/>
    <col min="220" max="220" width="8.5703125" style="3" bestFit="1" customWidth="1"/>
    <col min="221" max="221" width="14.7109375" style="3" customWidth="1"/>
    <col min="222" max="222" width="13" style="3" bestFit="1" customWidth="1"/>
    <col min="223" max="223" width="9.85546875" style="3" bestFit="1" customWidth="1"/>
    <col min="224" max="224" width="8.7109375" style="3" bestFit="1" customWidth="1"/>
    <col min="225" max="225" width="36.5703125" style="3" bestFit="1" customWidth="1"/>
    <col min="226" max="226" width="8.85546875" style="3" bestFit="1" customWidth="1"/>
    <col min="227" max="227" width="11.28515625" style="3" bestFit="1" customWidth="1"/>
    <col min="228" max="230" width="11.7109375" style="3" customWidth="1"/>
    <col min="231" max="231" width="35.28515625" style="3" bestFit="1" customWidth="1"/>
    <col min="232" max="475" width="9.42578125" style="3"/>
    <col min="476" max="476" width="8.5703125" style="3" bestFit="1" customWidth="1"/>
    <col min="477" max="477" width="14.7109375" style="3" customWidth="1"/>
    <col min="478" max="478" width="13" style="3" bestFit="1" customWidth="1"/>
    <col min="479" max="479" width="9.85546875" style="3" bestFit="1" customWidth="1"/>
    <col min="480" max="480" width="8.7109375" style="3" bestFit="1" customWidth="1"/>
    <col min="481" max="481" width="36.5703125" style="3" bestFit="1" customWidth="1"/>
    <col min="482" max="482" width="8.85546875" style="3" bestFit="1" customWidth="1"/>
    <col min="483" max="483" width="11.28515625" style="3" bestFit="1" customWidth="1"/>
    <col min="484" max="486" width="11.7109375" style="3" customWidth="1"/>
    <col min="487" max="487" width="35.28515625" style="3" bestFit="1" customWidth="1"/>
    <col min="488" max="731" width="9.42578125" style="3"/>
    <col min="732" max="732" width="8.5703125" style="3" bestFit="1" customWidth="1"/>
    <col min="733" max="733" width="14.7109375" style="3" customWidth="1"/>
    <col min="734" max="734" width="13" style="3" bestFit="1" customWidth="1"/>
    <col min="735" max="735" width="9.85546875" style="3" bestFit="1" customWidth="1"/>
    <col min="736" max="736" width="8.7109375" style="3" bestFit="1" customWidth="1"/>
    <col min="737" max="737" width="36.5703125" style="3" bestFit="1" customWidth="1"/>
    <col min="738" max="738" width="8.85546875" style="3" bestFit="1" customWidth="1"/>
    <col min="739" max="739" width="11.28515625" style="3" bestFit="1" customWidth="1"/>
    <col min="740" max="742" width="11.7109375" style="3" customWidth="1"/>
    <col min="743" max="743" width="35.28515625" style="3" bestFit="1" customWidth="1"/>
    <col min="744" max="987" width="9.42578125" style="3"/>
    <col min="988" max="988" width="8.5703125" style="3" bestFit="1" customWidth="1"/>
    <col min="989" max="989" width="14.7109375" style="3" customWidth="1"/>
    <col min="990" max="990" width="13" style="3" bestFit="1" customWidth="1"/>
    <col min="991" max="991" width="9.85546875" style="3" bestFit="1" customWidth="1"/>
    <col min="992" max="992" width="8.7109375" style="3" bestFit="1" customWidth="1"/>
    <col min="993" max="993" width="36.5703125" style="3" bestFit="1" customWidth="1"/>
    <col min="994" max="994" width="8.85546875" style="3" bestFit="1" customWidth="1"/>
    <col min="995" max="995" width="11.28515625" style="3" bestFit="1" customWidth="1"/>
    <col min="996" max="998" width="11.7109375" style="3" customWidth="1"/>
    <col min="999" max="999" width="35.28515625" style="3" bestFit="1" customWidth="1"/>
    <col min="1000" max="1243" width="9.42578125" style="3"/>
    <col min="1244" max="1244" width="8.5703125" style="3" bestFit="1" customWidth="1"/>
    <col min="1245" max="1245" width="14.7109375" style="3" customWidth="1"/>
    <col min="1246" max="1246" width="13" style="3" bestFit="1" customWidth="1"/>
    <col min="1247" max="1247" width="9.85546875" style="3" bestFit="1" customWidth="1"/>
    <col min="1248" max="1248" width="8.7109375" style="3" bestFit="1" customWidth="1"/>
    <col min="1249" max="1249" width="36.5703125" style="3" bestFit="1" customWidth="1"/>
    <col min="1250" max="1250" width="8.85546875" style="3" bestFit="1" customWidth="1"/>
    <col min="1251" max="1251" width="11.28515625" style="3" bestFit="1" customWidth="1"/>
    <col min="1252" max="1254" width="11.7109375" style="3" customWidth="1"/>
    <col min="1255" max="1255" width="35.28515625" style="3" bestFit="1" customWidth="1"/>
    <col min="1256" max="1499" width="9.42578125" style="3"/>
    <col min="1500" max="1500" width="8.5703125" style="3" bestFit="1" customWidth="1"/>
    <col min="1501" max="1501" width="14.7109375" style="3" customWidth="1"/>
    <col min="1502" max="1502" width="13" style="3" bestFit="1" customWidth="1"/>
    <col min="1503" max="1503" width="9.85546875" style="3" bestFit="1" customWidth="1"/>
    <col min="1504" max="1504" width="8.7109375" style="3" bestFit="1" customWidth="1"/>
    <col min="1505" max="1505" width="36.5703125" style="3" bestFit="1" customWidth="1"/>
    <col min="1506" max="1506" width="8.85546875" style="3" bestFit="1" customWidth="1"/>
    <col min="1507" max="1507" width="11.28515625" style="3" bestFit="1" customWidth="1"/>
    <col min="1508" max="1510" width="11.7109375" style="3" customWidth="1"/>
    <col min="1511" max="1511" width="35.28515625" style="3" bestFit="1" customWidth="1"/>
    <col min="1512" max="1755" width="9.42578125" style="3"/>
    <col min="1756" max="1756" width="8.5703125" style="3" bestFit="1" customWidth="1"/>
    <col min="1757" max="1757" width="14.7109375" style="3" customWidth="1"/>
    <col min="1758" max="1758" width="13" style="3" bestFit="1" customWidth="1"/>
    <col min="1759" max="1759" width="9.85546875" style="3" bestFit="1" customWidth="1"/>
    <col min="1760" max="1760" width="8.7109375" style="3" bestFit="1" customWidth="1"/>
    <col min="1761" max="1761" width="36.5703125" style="3" bestFit="1" customWidth="1"/>
    <col min="1762" max="1762" width="8.85546875" style="3" bestFit="1" customWidth="1"/>
    <col min="1763" max="1763" width="11.28515625" style="3" bestFit="1" customWidth="1"/>
    <col min="1764" max="1766" width="11.7109375" style="3" customWidth="1"/>
    <col min="1767" max="1767" width="35.28515625" style="3" bestFit="1" customWidth="1"/>
    <col min="1768" max="2011" width="9.42578125" style="3"/>
    <col min="2012" max="2012" width="8.5703125" style="3" bestFit="1" customWidth="1"/>
    <col min="2013" max="2013" width="14.7109375" style="3" customWidth="1"/>
    <col min="2014" max="2014" width="13" style="3" bestFit="1" customWidth="1"/>
    <col min="2015" max="2015" width="9.85546875" style="3" bestFit="1" customWidth="1"/>
    <col min="2016" max="2016" width="8.7109375" style="3" bestFit="1" customWidth="1"/>
    <col min="2017" max="2017" width="36.5703125" style="3" bestFit="1" customWidth="1"/>
    <col min="2018" max="2018" width="8.85546875" style="3" bestFit="1" customWidth="1"/>
    <col min="2019" max="2019" width="11.28515625" style="3" bestFit="1" customWidth="1"/>
    <col min="2020" max="2022" width="11.7109375" style="3" customWidth="1"/>
    <col min="2023" max="2023" width="35.28515625" style="3" bestFit="1" customWidth="1"/>
    <col min="2024" max="2267" width="9.42578125" style="3"/>
    <col min="2268" max="2268" width="8.5703125" style="3" bestFit="1" customWidth="1"/>
    <col min="2269" max="2269" width="14.7109375" style="3" customWidth="1"/>
    <col min="2270" max="2270" width="13" style="3" bestFit="1" customWidth="1"/>
    <col min="2271" max="2271" width="9.85546875" style="3" bestFit="1" customWidth="1"/>
    <col min="2272" max="2272" width="8.7109375" style="3" bestFit="1" customWidth="1"/>
    <col min="2273" max="2273" width="36.5703125" style="3" bestFit="1" customWidth="1"/>
    <col min="2274" max="2274" width="8.85546875" style="3" bestFit="1" customWidth="1"/>
    <col min="2275" max="2275" width="11.28515625" style="3" bestFit="1" customWidth="1"/>
    <col min="2276" max="2278" width="11.7109375" style="3" customWidth="1"/>
    <col min="2279" max="2279" width="35.28515625" style="3" bestFit="1" customWidth="1"/>
    <col min="2280" max="2523" width="9.42578125" style="3"/>
    <col min="2524" max="2524" width="8.5703125" style="3" bestFit="1" customWidth="1"/>
    <col min="2525" max="2525" width="14.7109375" style="3" customWidth="1"/>
    <col min="2526" max="2526" width="13" style="3" bestFit="1" customWidth="1"/>
    <col min="2527" max="2527" width="9.85546875" style="3" bestFit="1" customWidth="1"/>
    <col min="2528" max="2528" width="8.7109375" style="3" bestFit="1" customWidth="1"/>
    <col min="2529" max="2529" width="36.5703125" style="3" bestFit="1" customWidth="1"/>
    <col min="2530" max="2530" width="8.85546875" style="3" bestFit="1" customWidth="1"/>
    <col min="2531" max="2531" width="11.28515625" style="3" bestFit="1" customWidth="1"/>
    <col min="2532" max="2534" width="11.7109375" style="3" customWidth="1"/>
    <col min="2535" max="2535" width="35.28515625" style="3" bestFit="1" customWidth="1"/>
    <col min="2536" max="2779" width="9.42578125" style="3"/>
    <col min="2780" max="2780" width="8.5703125" style="3" bestFit="1" customWidth="1"/>
    <col min="2781" max="2781" width="14.7109375" style="3" customWidth="1"/>
    <col min="2782" max="2782" width="13" style="3" bestFit="1" customWidth="1"/>
    <col min="2783" max="2783" width="9.85546875" style="3" bestFit="1" customWidth="1"/>
    <col min="2784" max="2784" width="8.7109375" style="3" bestFit="1" customWidth="1"/>
    <col min="2785" max="2785" width="36.5703125" style="3" bestFit="1" customWidth="1"/>
    <col min="2786" max="2786" width="8.85546875" style="3" bestFit="1" customWidth="1"/>
    <col min="2787" max="2787" width="11.28515625" style="3" bestFit="1" customWidth="1"/>
    <col min="2788" max="2790" width="11.7109375" style="3" customWidth="1"/>
    <col min="2791" max="2791" width="35.28515625" style="3" bestFit="1" customWidth="1"/>
    <col min="2792" max="3035" width="9.42578125" style="3"/>
    <col min="3036" max="3036" width="8.5703125" style="3" bestFit="1" customWidth="1"/>
    <col min="3037" max="3037" width="14.7109375" style="3" customWidth="1"/>
    <col min="3038" max="3038" width="13" style="3" bestFit="1" customWidth="1"/>
    <col min="3039" max="3039" width="9.85546875" style="3" bestFit="1" customWidth="1"/>
    <col min="3040" max="3040" width="8.7109375" style="3" bestFit="1" customWidth="1"/>
    <col min="3041" max="3041" width="36.5703125" style="3" bestFit="1" customWidth="1"/>
    <col min="3042" max="3042" width="8.85546875" style="3" bestFit="1" customWidth="1"/>
    <col min="3043" max="3043" width="11.28515625" style="3" bestFit="1" customWidth="1"/>
    <col min="3044" max="3046" width="11.7109375" style="3" customWidth="1"/>
    <col min="3047" max="3047" width="35.28515625" style="3" bestFit="1" customWidth="1"/>
    <col min="3048" max="3291" width="9.42578125" style="3"/>
    <col min="3292" max="3292" width="8.5703125" style="3" bestFit="1" customWidth="1"/>
    <col min="3293" max="3293" width="14.7109375" style="3" customWidth="1"/>
    <col min="3294" max="3294" width="13" style="3" bestFit="1" customWidth="1"/>
    <col min="3295" max="3295" width="9.85546875" style="3" bestFit="1" customWidth="1"/>
    <col min="3296" max="3296" width="8.7109375" style="3" bestFit="1" customWidth="1"/>
    <col min="3297" max="3297" width="36.5703125" style="3" bestFit="1" customWidth="1"/>
    <col min="3298" max="3298" width="8.85546875" style="3" bestFit="1" customWidth="1"/>
    <col min="3299" max="3299" width="11.28515625" style="3" bestFit="1" customWidth="1"/>
    <col min="3300" max="3302" width="11.7109375" style="3" customWidth="1"/>
    <col min="3303" max="3303" width="35.28515625" style="3" bestFit="1" customWidth="1"/>
    <col min="3304" max="3547" width="9.42578125" style="3"/>
    <col min="3548" max="3548" width="8.5703125" style="3" bestFit="1" customWidth="1"/>
    <col min="3549" max="3549" width="14.7109375" style="3" customWidth="1"/>
    <col min="3550" max="3550" width="13" style="3" bestFit="1" customWidth="1"/>
    <col min="3551" max="3551" width="9.85546875" style="3" bestFit="1" customWidth="1"/>
    <col min="3552" max="3552" width="8.7109375" style="3" bestFit="1" customWidth="1"/>
    <col min="3553" max="3553" width="36.5703125" style="3" bestFit="1" customWidth="1"/>
    <col min="3554" max="3554" width="8.85546875" style="3" bestFit="1" customWidth="1"/>
    <col min="3555" max="3555" width="11.28515625" style="3" bestFit="1" customWidth="1"/>
    <col min="3556" max="3558" width="11.7109375" style="3" customWidth="1"/>
    <col min="3559" max="3559" width="35.28515625" style="3" bestFit="1" customWidth="1"/>
    <col min="3560" max="3803" width="9.42578125" style="3"/>
    <col min="3804" max="3804" width="8.5703125" style="3" bestFit="1" customWidth="1"/>
    <col min="3805" max="3805" width="14.7109375" style="3" customWidth="1"/>
    <col min="3806" max="3806" width="13" style="3" bestFit="1" customWidth="1"/>
    <col min="3807" max="3807" width="9.85546875" style="3" bestFit="1" customWidth="1"/>
    <col min="3808" max="3808" width="8.7109375" style="3" bestFit="1" customWidth="1"/>
    <col min="3809" max="3809" width="36.5703125" style="3" bestFit="1" customWidth="1"/>
    <col min="3810" max="3810" width="8.85546875" style="3" bestFit="1" customWidth="1"/>
    <col min="3811" max="3811" width="11.28515625" style="3" bestFit="1" customWidth="1"/>
    <col min="3812" max="3814" width="11.7109375" style="3" customWidth="1"/>
    <col min="3815" max="3815" width="35.28515625" style="3" bestFit="1" customWidth="1"/>
    <col min="3816" max="4059" width="9.42578125" style="3"/>
    <col min="4060" max="4060" width="8.5703125" style="3" bestFit="1" customWidth="1"/>
    <col min="4061" max="4061" width="14.7109375" style="3" customWidth="1"/>
    <col min="4062" max="4062" width="13" style="3" bestFit="1" customWidth="1"/>
    <col min="4063" max="4063" width="9.85546875" style="3" bestFit="1" customWidth="1"/>
    <col min="4064" max="4064" width="8.7109375" style="3" bestFit="1" customWidth="1"/>
    <col min="4065" max="4065" width="36.5703125" style="3" bestFit="1" customWidth="1"/>
    <col min="4066" max="4066" width="8.85546875" style="3" bestFit="1" customWidth="1"/>
    <col min="4067" max="4067" width="11.28515625" style="3" bestFit="1" customWidth="1"/>
    <col min="4068" max="4070" width="11.7109375" style="3" customWidth="1"/>
    <col min="4071" max="4071" width="35.28515625" style="3" bestFit="1" customWidth="1"/>
    <col min="4072" max="4315" width="9.42578125" style="3"/>
    <col min="4316" max="4316" width="8.5703125" style="3" bestFit="1" customWidth="1"/>
    <col min="4317" max="4317" width="14.7109375" style="3" customWidth="1"/>
    <col min="4318" max="4318" width="13" style="3" bestFit="1" customWidth="1"/>
    <col min="4319" max="4319" width="9.85546875" style="3" bestFit="1" customWidth="1"/>
    <col min="4320" max="4320" width="8.7109375" style="3" bestFit="1" customWidth="1"/>
    <col min="4321" max="4321" width="36.5703125" style="3" bestFit="1" customWidth="1"/>
    <col min="4322" max="4322" width="8.85546875" style="3" bestFit="1" customWidth="1"/>
    <col min="4323" max="4323" width="11.28515625" style="3" bestFit="1" customWidth="1"/>
    <col min="4324" max="4326" width="11.7109375" style="3" customWidth="1"/>
    <col min="4327" max="4327" width="35.28515625" style="3" bestFit="1" customWidth="1"/>
    <col min="4328" max="4571" width="9.42578125" style="3"/>
    <col min="4572" max="4572" width="8.5703125" style="3" bestFit="1" customWidth="1"/>
    <col min="4573" max="4573" width="14.7109375" style="3" customWidth="1"/>
    <col min="4574" max="4574" width="13" style="3" bestFit="1" customWidth="1"/>
    <col min="4575" max="4575" width="9.85546875" style="3" bestFit="1" customWidth="1"/>
    <col min="4576" max="4576" width="8.7109375" style="3" bestFit="1" customWidth="1"/>
    <col min="4577" max="4577" width="36.5703125" style="3" bestFit="1" customWidth="1"/>
    <col min="4578" max="4578" width="8.85546875" style="3" bestFit="1" customWidth="1"/>
    <col min="4579" max="4579" width="11.28515625" style="3" bestFit="1" customWidth="1"/>
    <col min="4580" max="4582" width="11.7109375" style="3" customWidth="1"/>
    <col min="4583" max="4583" width="35.28515625" style="3" bestFit="1" customWidth="1"/>
    <col min="4584" max="4827" width="9.42578125" style="3"/>
    <col min="4828" max="4828" width="8.5703125" style="3" bestFit="1" customWidth="1"/>
    <col min="4829" max="4829" width="14.7109375" style="3" customWidth="1"/>
    <col min="4830" max="4830" width="13" style="3" bestFit="1" customWidth="1"/>
    <col min="4831" max="4831" width="9.85546875" style="3" bestFit="1" customWidth="1"/>
    <col min="4832" max="4832" width="8.7109375" style="3" bestFit="1" customWidth="1"/>
    <col min="4833" max="4833" width="36.5703125" style="3" bestFit="1" customWidth="1"/>
    <col min="4834" max="4834" width="8.85546875" style="3" bestFit="1" customWidth="1"/>
    <col min="4835" max="4835" width="11.28515625" style="3" bestFit="1" customWidth="1"/>
    <col min="4836" max="4838" width="11.7109375" style="3" customWidth="1"/>
    <col min="4839" max="4839" width="35.28515625" style="3" bestFit="1" customWidth="1"/>
    <col min="4840" max="5083" width="9.42578125" style="3"/>
    <col min="5084" max="5084" width="8.5703125" style="3" bestFit="1" customWidth="1"/>
    <col min="5085" max="5085" width="14.7109375" style="3" customWidth="1"/>
    <col min="5086" max="5086" width="13" style="3" bestFit="1" customWidth="1"/>
    <col min="5087" max="5087" width="9.85546875" style="3" bestFit="1" customWidth="1"/>
    <col min="5088" max="5088" width="8.7109375" style="3" bestFit="1" customWidth="1"/>
    <col min="5089" max="5089" width="36.5703125" style="3" bestFit="1" customWidth="1"/>
    <col min="5090" max="5090" width="8.85546875" style="3" bestFit="1" customWidth="1"/>
    <col min="5091" max="5091" width="11.28515625" style="3" bestFit="1" customWidth="1"/>
    <col min="5092" max="5094" width="11.7109375" style="3" customWidth="1"/>
    <col min="5095" max="5095" width="35.28515625" style="3" bestFit="1" customWidth="1"/>
    <col min="5096" max="5339" width="9.42578125" style="3"/>
    <col min="5340" max="5340" width="8.5703125" style="3" bestFit="1" customWidth="1"/>
    <col min="5341" max="5341" width="14.7109375" style="3" customWidth="1"/>
    <col min="5342" max="5342" width="13" style="3" bestFit="1" customWidth="1"/>
    <col min="5343" max="5343" width="9.85546875" style="3" bestFit="1" customWidth="1"/>
    <col min="5344" max="5344" width="8.7109375" style="3" bestFit="1" customWidth="1"/>
    <col min="5345" max="5345" width="36.5703125" style="3" bestFit="1" customWidth="1"/>
    <col min="5346" max="5346" width="8.85546875" style="3" bestFit="1" customWidth="1"/>
    <col min="5347" max="5347" width="11.28515625" style="3" bestFit="1" customWidth="1"/>
    <col min="5348" max="5350" width="11.7109375" style="3" customWidth="1"/>
    <col min="5351" max="5351" width="35.28515625" style="3" bestFit="1" customWidth="1"/>
    <col min="5352" max="5595" width="9.42578125" style="3"/>
    <col min="5596" max="5596" width="8.5703125" style="3" bestFit="1" customWidth="1"/>
    <col min="5597" max="5597" width="14.7109375" style="3" customWidth="1"/>
    <col min="5598" max="5598" width="13" style="3" bestFit="1" customWidth="1"/>
    <col min="5599" max="5599" width="9.85546875" style="3" bestFit="1" customWidth="1"/>
    <col min="5600" max="5600" width="8.7109375" style="3" bestFit="1" customWidth="1"/>
    <col min="5601" max="5601" width="36.5703125" style="3" bestFit="1" customWidth="1"/>
    <col min="5602" max="5602" width="8.85546875" style="3" bestFit="1" customWidth="1"/>
    <col min="5603" max="5603" width="11.28515625" style="3" bestFit="1" customWidth="1"/>
    <col min="5604" max="5606" width="11.7109375" style="3" customWidth="1"/>
    <col min="5607" max="5607" width="35.28515625" style="3" bestFit="1" customWidth="1"/>
    <col min="5608" max="5851" width="9.42578125" style="3"/>
    <col min="5852" max="5852" width="8.5703125" style="3" bestFit="1" customWidth="1"/>
    <col min="5853" max="5853" width="14.7109375" style="3" customWidth="1"/>
    <col min="5854" max="5854" width="13" style="3" bestFit="1" customWidth="1"/>
    <col min="5855" max="5855" width="9.85546875" style="3" bestFit="1" customWidth="1"/>
    <col min="5856" max="5856" width="8.7109375" style="3" bestFit="1" customWidth="1"/>
    <col min="5857" max="5857" width="36.5703125" style="3" bestFit="1" customWidth="1"/>
    <col min="5858" max="5858" width="8.85546875" style="3" bestFit="1" customWidth="1"/>
    <col min="5859" max="5859" width="11.28515625" style="3" bestFit="1" customWidth="1"/>
    <col min="5860" max="5862" width="11.7109375" style="3" customWidth="1"/>
    <col min="5863" max="5863" width="35.28515625" style="3" bestFit="1" customWidth="1"/>
    <col min="5864" max="6107" width="9.42578125" style="3"/>
    <col min="6108" max="6108" width="8.5703125" style="3" bestFit="1" customWidth="1"/>
    <col min="6109" max="6109" width="14.7109375" style="3" customWidth="1"/>
    <col min="6110" max="6110" width="13" style="3" bestFit="1" customWidth="1"/>
    <col min="6111" max="6111" width="9.85546875" style="3" bestFit="1" customWidth="1"/>
    <col min="6112" max="6112" width="8.7109375" style="3" bestFit="1" customWidth="1"/>
    <col min="6113" max="6113" width="36.5703125" style="3" bestFit="1" customWidth="1"/>
    <col min="6114" max="6114" width="8.85546875" style="3" bestFit="1" customWidth="1"/>
    <col min="6115" max="6115" width="11.28515625" style="3" bestFit="1" customWidth="1"/>
    <col min="6116" max="6118" width="11.7109375" style="3" customWidth="1"/>
    <col min="6119" max="6119" width="35.28515625" style="3" bestFit="1" customWidth="1"/>
    <col min="6120" max="6363" width="9.42578125" style="3"/>
    <col min="6364" max="6364" width="8.5703125" style="3" bestFit="1" customWidth="1"/>
    <col min="6365" max="6365" width="14.7109375" style="3" customWidth="1"/>
    <col min="6366" max="6366" width="13" style="3" bestFit="1" customWidth="1"/>
    <col min="6367" max="6367" width="9.85546875" style="3" bestFit="1" customWidth="1"/>
    <col min="6368" max="6368" width="8.7109375" style="3" bestFit="1" customWidth="1"/>
    <col min="6369" max="6369" width="36.5703125" style="3" bestFit="1" customWidth="1"/>
    <col min="6370" max="6370" width="8.85546875" style="3" bestFit="1" customWidth="1"/>
    <col min="6371" max="6371" width="11.28515625" style="3" bestFit="1" customWidth="1"/>
    <col min="6372" max="6374" width="11.7109375" style="3" customWidth="1"/>
    <col min="6375" max="6375" width="35.28515625" style="3" bestFit="1" customWidth="1"/>
    <col min="6376" max="6619" width="9.42578125" style="3"/>
    <col min="6620" max="6620" width="8.5703125" style="3" bestFit="1" customWidth="1"/>
    <col min="6621" max="6621" width="14.7109375" style="3" customWidth="1"/>
    <col min="6622" max="6622" width="13" style="3" bestFit="1" customWidth="1"/>
    <col min="6623" max="6623" width="9.85546875" style="3" bestFit="1" customWidth="1"/>
    <col min="6624" max="6624" width="8.7109375" style="3" bestFit="1" customWidth="1"/>
    <col min="6625" max="6625" width="36.5703125" style="3" bestFit="1" customWidth="1"/>
    <col min="6626" max="6626" width="8.85546875" style="3" bestFit="1" customWidth="1"/>
    <col min="6627" max="6627" width="11.28515625" style="3" bestFit="1" customWidth="1"/>
    <col min="6628" max="6630" width="11.7109375" style="3" customWidth="1"/>
    <col min="6631" max="6631" width="35.28515625" style="3" bestFit="1" customWidth="1"/>
    <col min="6632" max="6875" width="9.42578125" style="3"/>
    <col min="6876" max="6876" width="8.5703125" style="3" bestFit="1" customWidth="1"/>
    <col min="6877" max="6877" width="14.7109375" style="3" customWidth="1"/>
    <col min="6878" max="6878" width="13" style="3" bestFit="1" customWidth="1"/>
    <col min="6879" max="6879" width="9.85546875" style="3" bestFit="1" customWidth="1"/>
    <col min="6880" max="6880" width="8.7109375" style="3" bestFit="1" customWidth="1"/>
    <col min="6881" max="6881" width="36.5703125" style="3" bestFit="1" customWidth="1"/>
    <col min="6882" max="6882" width="8.85546875" style="3" bestFit="1" customWidth="1"/>
    <col min="6883" max="6883" width="11.28515625" style="3" bestFit="1" customWidth="1"/>
    <col min="6884" max="6886" width="11.7109375" style="3" customWidth="1"/>
    <col min="6887" max="6887" width="35.28515625" style="3" bestFit="1" customWidth="1"/>
    <col min="6888" max="7131" width="9.42578125" style="3"/>
    <col min="7132" max="7132" width="8.5703125" style="3" bestFit="1" customWidth="1"/>
    <col min="7133" max="7133" width="14.7109375" style="3" customWidth="1"/>
    <col min="7134" max="7134" width="13" style="3" bestFit="1" customWidth="1"/>
    <col min="7135" max="7135" width="9.85546875" style="3" bestFit="1" customWidth="1"/>
    <col min="7136" max="7136" width="8.7109375" style="3" bestFit="1" customWidth="1"/>
    <col min="7137" max="7137" width="36.5703125" style="3" bestFit="1" customWidth="1"/>
    <col min="7138" max="7138" width="8.85546875" style="3" bestFit="1" customWidth="1"/>
    <col min="7139" max="7139" width="11.28515625" style="3" bestFit="1" customWidth="1"/>
    <col min="7140" max="7142" width="11.7109375" style="3" customWidth="1"/>
    <col min="7143" max="7143" width="35.28515625" style="3" bestFit="1" customWidth="1"/>
    <col min="7144" max="7387" width="9.42578125" style="3"/>
    <col min="7388" max="7388" width="8.5703125" style="3" bestFit="1" customWidth="1"/>
    <col min="7389" max="7389" width="14.7109375" style="3" customWidth="1"/>
    <col min="7390" max="7390" width="13" style="3" bestFit="1" customWidth="1"/>
    <col min="7391" max="7391" width="9.85546875" style="3" bestFit="1" customWidth="1"/>
    <col min="7392" max="7392" width="8.7109375" style="3" bestFit="1" customWidth="1"/>
    <col min="7393" max="7393" width="36.5703125" style="3" bestFit="1" customWidth="1"/>
    <col min="7394" max="7394" width="8.85546875" style="3" bestFit="1" customWidth="1"/>
    <col min="7395" max="7395" width="11.28515625" style="3" bestFit="1" customWidth="1"/>
    <col min="7396" max="7398" width="11.7109375" style="3" customWidth="1"/>
    <col min="7399" max="7399" width="35.28515625" style="3" bestFit="1" customWidth="1"/>
    <col min="7400" max="7643" width="9.42578125" style="3"/>
    <col min="7644" max="7644" width="8.5703125" style="3" bestFit="1" customWidth="1"/>
    <col min="7645" max="7645" width="14.7109375" style="3" customWidth="1"/>
    <col min="7646" max="7646" width="13" style="3" bestFit="1" customWidth="1"/>
    <col min="7647" max="7647" width="9.85546875" style="3" bestFit="1" customWidth="1"/>
    <col min="7648" max="7648" width="8.7109375" style="3" bestFit="1" customWidth="1"/>
    <col min="7649" max="7649" width="36.5703125" style="3" bestFit="1" customWidth="1"/>
    <col min="7650" max="7650" width="8.85546875" style="3" bestFit="1" customWidth="1"/>
    <col min="7651" max="7651" width="11.28515625" style="3" bestFit="1" customWidth="1"/>
    <col min="7652" max="7654" width="11.7109375" style="3" customWidth="1"/>
    <col min="7655" max="7655" width="35.28515625" style="3" bestFit="1" customWidth="1"/>
    <col min="7656" max="7899" width="9.42578125" style="3"/>
    <col min="7900" max="7900" width="8.5703125" style="3" bestFit="1" customWidth="1"/>
    <col min="7901" max="7901" width="14.7109375" style="3" customWidth="1"/>
    <col min="7902" max="7902" width="13" style="3" bestFit="1" customWidth="1"/>
    <col min="7903" max="7903" width="9.85546875" style="3" bestFit="1" customWidth="1"/>
    <col min="7904" max="7904" width="8.7109375" style="3" bestFit="1" customWidth="1"/>
    <col min="7905" max="7905" width="36.5703125" style="3" bestFit="1" customWidth="1"/>
    <col min="7906" max="7906" width="8.85546875" style="3" bestFit="1" customWidth="1"/>
    <col min="7907" max="7907" width="11.28515625" style="3" bestFit="1" customWidth="1"/>
    <col min="7908" max="7910" width="11.7109375" style="3" customWidth="1"/>
    <col min="7911" max="7911" width="35.28515625" style="3" bestFit="1" customWidth="1"/>
    <col min="7912" max="8155" width="9.42578125" style="3"/>
    <col min="8156" max="8156" width="8.5703125" style="3" bestFit="1" customWidth="1"/>
    <col min="8157" max="8157" width="14.7109375" style="3" customWidth="1"/>
    <col min="8158" max="8158" width="13" style="3" bestFit="1" customWidth="1"/>
    <col min="8159" max="8159" width="9.85546875" style="3" bestFit="1" customWidth="1"/>
    <col min="8160" max="8160" width="8.7109375" style="3" bestFit="1" customWidth="1"/>
    <col min="8161" max="8161" width="36.5703125" style="3" bestFit="1" customWidth="1"/>
    <col min="8162" max="8162" width="8.85546875" style="3" bestFit="1" customWidth="1"/>
    <col min="8163" max="8163" width="11.28515625" style="3" bestFit="1" customWidth="1"/>
    <col min="8164" max="8166" width="11.7109375" style="3" customWidth="1"/>
    <col min="8167" max="8167" width="35.28515625" style="3" bestFit="1" customWidth="1"/>
    <col min="8168" max="8411" width="9.42578125" style="3"/>
    <col min="8412" max="8412" width="8.5703125" style="3" bestFit="1" customWidth="1"/>
    <col min="8413" max="8413" width="14.7109375" style="3" customWidth="1"/>
    <col min="8414" max="8414" width="13" style="3" bestFit="1" customWidth="1"/>
    <col min="8415" max="8415" width="9.85546875" style="3" bestFit="1" customWidth="1"/>
    <col min="8416" max="8416" width="8.7109375" style="3" bestFit="1" customWidth="1"/>
    <col min="8417" max="8417" width="36.5703125" style="3" bestFit="1" customWidth="1"/>
    <col min="8418" max="8418" width="8.85546875" style="3" bestFit="1" customWidth="1"/>
    <col min="8419" max="8419" width="11.28515625" style="3" bestFit="1" customWidth="1"/>
    <col min="8420" max="8422" width="11.7109375" style="3" customWidth="1"/>
    <col min="8423" max="8423" width="35.28515625" style="3" bestFit="1" customWidth="1"/>
    <col min="8424" max="8667" width="9.42578125" style="3"/>
    <col min="8668" max="8668" width="8.5703125" style="3" bestFit="1" customWidth="1"/>
    <col min="8669" max="8669" width="14.7109375" style="3" customWidth="1"/>
    <col min="8670" max="8670" width="13" style="3" bestFit="1" customWidth="1"/>
    <col min="8671" max="8671" width="9.85546875" style="3" bestFit="1" customWidth="1"/>
    <col min="8672" max="8672" width="8.7109375" style="3" bestFit="1" customWidth="1"/>
    <col min="8673" max="8673" width="36.5703125" style="3" bestFit="1" customWidth="1"/>
    <col min="8674" max="8674" width="8.85546875" style="3" bestFit="1" customWidth="1"/>
    <col min="8675" max="8675" width="11.28515625" style="3" bestFit="1" customWidth="1"/>
    <col min="8676" max="8678" width="11.7109375" style="3" customWidth="1"/>
    <col min="8679" max="8679" width="35.28515625" style="3" bestFit="1" customWidth="1"/>
    <col min="8680" max="8923" width="9.42578125" style="3"/>
    <col min="8924" max="8924" width="8.5703125" style="3" bestFit="1" customWidth="1"/>
    <col min="8925" max="8925" width="14.7109375" style="3" customWidth="1"/>
    <col min="8926" max="8926" width="13" style="3" bestFit="1" customWidth="1"/>
    <col min="8927" max="8927" width="9.85546875" style="3" bestFit="1" customWidth="1"/>
    <col min="8928" max="8928" width="8.7109375" style="3" bestFit="1" customWidth="1"/>
    <col min="8929" max="8929" width="36.5703125" style="3" bestFit="1" customWidth="1"/>
    <col min="8930" max="8930" width="8.85546875" style="3" bestFit="1" customWidth="1"/>
    <col min="8931" max="8931" width="11.28515625" style="3" bestFit="1" customWidth="1"/>
    <col min="8932" max="8934" width="11.7109375" style="3" customWidth="1"/>
    <col min="8935" max="8935" width="35.28515625" style="3" bestFit="1" customWidth="1"/>
    <col min="8936" max="9179" width="9.42578125" style="3"/>
    <col min="9180" max="9180" width="8.5703125" style="3" bestFit="1" customWidth="1"/>
    <col min="9181" max="9181" width="14.7109375" style="3" customWidth="1"/>
    <col min="9182" max="9182" width="13" style="3" bestFit="1" customWidth="1"/>
    <col min="9183" max="9183" width="9.85546875" style="3" bestFit="1" customWidth="1"/>
    <col min="9184" max="9184" width="8.7109375" style="3" bestFit="1" customWidth="1"/>
    <col min="9185" max="9185" width="36.5703125" style="3" bestFit="1" customWidth="1"/>
    <col min="9186" max="9186" width="8.85546875" style="3" bestFit="1" customWidth="1"/>
    <col min="9187" max="9187" width="11.28515625" style="3" bestFit="1" customWidth="1"/>
    <col min="9188" max="9190" width="11.7109375" style="3" customWidth="1"/>
    <col min="9191" max="9191" width="35.28515625" style="3" bestFit="1" customWidth="1"/>
    <col min="9192" max="9435" width="9.42578125" style="3"/>
    <col min="9436" max="9436" width="8.5703125" style="3" bestFit="1" customWidth="1"/>
    <col min="9437" max="9437" width="14.7109375" style="3" customWidth="1"/>
    <col min="9438" max="9438" width="13" style="3" bestFit="1" customWidth="1"/>
    <col min="9439" max="9439" width="9.85546875" style="3" bestFit="1" customWidth="1"/>
    <col min="9440" max="9440" width="8.7109375" style="3" bestFit="1" customWidth="1"/>
    <col min="9441" max="9441" width="36.5703125" style="3" bestFit="1" customWidth="1"/>
    <col min="9442" max="9442" width="8.85546875" style="3" bestFit="1" customWidth="1"/>
    <col min="9443" max="9443" width="11.28515625" style="3" bestFit="1" customWidth="1"/>
    <col min="9444" max="9446" width="11.7109375" style="3" customWidth="1"/>
    <col min="9447" max="9447" width="35.28515625" style="3" bestFit="1" customWidth="1"/>
    <col min="9448" max="9691" width="9.42578125" style="3"/>
    <col min="9692" max="9692" width="8.5703125" style="3" bestFit="1" customWidth="1"/>
    <col min="9693" max="9693" width="14.7109375" style="3" customWidth="1"/>
    <col min="9694" max="9694" width="13" style="3" bestFit="1" customWidth="1"/>
    <col min="9695" max="9695" width="9.85546875" style="3" bestFit="1" customWidth="1"/>
    <col min="9696" max="9696" width="8.7109375" style="3" bestFit="1" customWidth="1"/>
    <col min="9697" max="9697" width="36.5703125" style="3" bestFit="1" customWidth="1"/>
    <col min="9698" max="9698" width="8.85546875" style="3" bestFit="1" customWidth="1"/>
    <col min="9699" max="9699" width="11.28515625" style="3" bestFit="1" customWidth="1"/>
    <col min="9700" max="9702" width="11.7109375" style="3" customWidth="1"/>
    <col min="9703" max="9703" width="35.28515625" style="3" bestFit="1" customWidth="1"/>
    <col min="9704" max="9947" width="9.42578125" style="3"/>
    <col min="9948" max="9948" width="8.5703125" style="3" bestFit="1" customWidth="1"/>
    <col min="9949" max="9949" width="14.7109375" style="3" customWidth="1"/>
    <col min="9950" max="9950" width="13" style="3" bestFit="1" customWidth="1"/>
    <col min="9951" max="9951" width="9.85546875" style="3" bestFit="1" customWidth="1"/>
    <col min="9952" max="9952" width="8.7109375" style="3" bestFit="1" customWidth="1"/>
    <col min="9953" max="9953" width="36.5703125" style="3" bestFit="1" customWidth="1"/>
    <col min="9954" max="9954" width="8.85546875" style="3" bestFit="1" customWidth="1"/>
    <col min="9955" max="9955" width="11.28515625" style="3" bestFit="1" customWidth="1"/>
    <col min="9956" max="9958" width="11.7109375" style="3" customWidth="1"/>
    <col min="9959" max="9959" width="35.28515625" style="3" bestFit="1" customWidth="1"/>
    <col min="9960" max="10203" width="9.42578125" style="3"/>
    <col min="10204" max="10204" width="8.5703125" style="3" bestFit="1" customWidth="1"/>
    <col min="10205" max="10205" width="14.7109375" style="3" customWidth="1"/>
    <col min="10206" max="10206" width="13" style="3" bestFit="1" customWidth="1"/>
    <col min="10207" max="10207" width="9.85546875" style="3" bestFit="1" customWidth="1"/>
    <col min="10208" max="10208" width="8.7109375" style="3" bestFit="1" customWidth="1"/>
    <col min="10209" max="10209" width="36.5703125" style="3" bestFit="1" customWidth="1"/>
    <col min="10210" max="10210" width="8.85546875" style="3" bestFit="1" customWidth="1"/>
    <col min="10211" max="10211" width="11.28515625" style="3" bestFit="1" customWidth="1"/>
    <col min="10212" max="10214" width="11.7109375" style="3" customWidth="1"/>
    <col min="10215" max="10215" width="35.28515625" style="3" bestFit="1" customWidth="1"/>
    <col min="10216" max="10459" width="9.42578125" style="3"/>
    <col min="10460" max="10460" width="8.5703125" style="3" bestFit="1" customWidth="1"/>
    <col min="10461" max="10461" width="14.7109375" style="3" customWidth="1"/>
    <col min="10462" max="10462" width="13" style="3" bestFit="1" customWidth="1"/>
    <col min="10463" max="10463" width="9.85546875" style="3" bestFit="1" customWidth="1"/>
    <col min="10464" max="10464" width="8.7109375" style="3" bestFit="1" customWidth="1"/>
    <col min="10465" max="10465" width="36.5703125" style="3" bestFit="1" customWidth="1"/>
    <col min="10466" max="10466" width="8.85546875" style="3" bestFit="1" customWidth="1"/>
    <col min="10467" max="10467" width="11.28515625" style="3" bestFit="1" customWidth="1"/>
    <col min="10468" max="10470" width="11.7109375" style="3" customWidth="1"/>
    <col min="10471" max="10471" width="35.28515625" style="3" bestFit="1" customWidth="1"/>
    <col min="10472" max="10715" width="9.42578125" style="3"/>
    <col min="10716" max="10716" width="8.5703125" style="3" bestFit="1" customWidth="1"/>
    <col min="10717" max="10717" width="14.7109375" style="3" customWidth="1"/>
    <col min="10718" max="10718" width="13" style="3" bestFit="1" customWidth="1"/>
    <col min="10719" max="10719" width="9.85546875" style="3" bestFit="1" customWidth="1"/>
    <col min="10720" max="10720" width="8.7109375" style="3" bestFit="1" customWidth="1"/>
    <col min="10721" max="10721" width="36.5703125" style="3" bestFit="1" customWidth="1"/>
    <col min="10722" max="10722" width="8.85546875" style="3" bestFit="1" customWidth="1"/>
    <col min="10723" max="10723" width="11.28515625" style="3" bestFit="1" customWidth="1"/>
    <col min="10724" max="10726" width="11.7109375" style="3" customWidth="1"/>
    <col min="10727" max="10727" width="35.28515625" style="3" bestFit="1" customWidth="1"/>
    <col min="10728" max="10971" width="9.42578125" style="3"/>
    <col min="10972" max="10972" width="8.5703125" style="3" bestFit="1" customWidth="1"/>
    <col min="10973" max="10973" width="14.7109375" style="3" customWidth="1"/>
    <col min="10974" max="10974" width="13" style="3" bestFit="1" customWidth="1"/>
    <col min="10975" max="10975" width="9.85546875" style="3" bestFit="1" customWidth="1"/>
    <col min="10976" max="10976" width="8.7109375" style="3" bestFit="1" customWidth="1"/>
    <col min="10977" max="10977" width="36.5703125" style="3" bestFit="1" customWidth="1"/>
    <col min="10978" max="10978" width="8.85546875" style="3" bestFit="1" customWidth="1"/>
    <col min="10979" max="10979" width="11.28515625" style="3" bestFit="1" customWidth="1"/>
    <col min="10980" max="10982" width="11.7109375" style="3" customWidth="1"/>
    <col min="10983" max="10983" width="35.28515625" style="3" bestFit="1" customWidth="1"/>
    <col min="10984" max="11227" width="9.42578125" style="3"/>
    <col min="11228" max="11228" width="8.5703125" style="3" bestFit="1" customWidth="1"/>
    <col min="11229" max="11229" width="14.7109375" style="3" customWidth="1"/>
    <col min="11230" max="11230" width="13" style="3" bestFit="1" customWidth="1"/>
    <col min="11231" max="11231" width="9.85546875" style="3" bestFit="1" customWidth="1"/>
    <col min="11232" max="11232" width="8.7109375" style="3" bestFit="1" customWidth="1"/>
    <col min="11233" max="11233" width="36.5703125" style="3" bestFit="1" customWidth="1"/>
    <col min="11234" max="11234" width="8.85546875" style="3" bestFit="1" customWidth="1"/>
    <col min="11235" max="11235" width="11.28515625" style="3" bestFit="1" customWidth="1"/>
    <col min="11236" max="11238" width="11.7109375" style="3" customWidth="1"/>
    <col min="11239" max="11239" width="35.28515625" style="3" bestFit="1" customWidth="1"/>
    <col min="11240" max="11483" width="9.42578125" style="3"/>
    <col min="11484" max="11484" width="8.5703125" style="3" bestFit="1" customWidth="1"/>
    <col min="11485" max="11485" width="14.7109375" style="3" customWidth="1"/>
    <col min="11486" max="11486" width="13" style="3" bestFit="1" customWidth="1"/>
    <col min="11487" max="11487" width="9.85546875" style="3" bestFit="1" customWidth="1"/>
    <col min="11488" max="11488" width="8.7109375" style="3" bestFit="1" customWidth="1"/>
    <col min="11489" max="11489" width="36.5703125" style="3" bestFit="1" customWidth="1"/>
    <col min="11490" max="11490" width="8.85546875" style="3" bestFit="1" customWidth="1"/>
    <col min="11491" max="11491" width="11.28515625" style="3" bestFit="1" customWidth="1"/>
    <col min="11492" max="11494" width="11.7109375" style="3" customWidth="1"/>
    <col min="11495" max="11495" width="35.28515625" style="3" bestFit="1" customWidth="1"/>
    <col min="11496" max="11739" width="9.42578125" style="3"/>
    <col min="11740" max="11740" width="8.5703125" style="3" bestFit="1" customWidth="1"/>
    <col min="11741" max="11741" width="14.7109375" style="3" customWidth="1"/>
    <col min="11742" max="11742" width="13" style="3" bestFit="1" customWidth="1"/>
    <col min="11743" max="11743" width="9.85546875" style="3" bestFit="1" customWidth="1"/>
    <col min="11744" max="11744" width="8.7109375" style="3" bestFit="1" customWidth="1"/>
    <col min="11745" max="11745" width="36.5703125" style="3" bestFit="1" customWidth="1"/>
    <col min="11746" max="11746" width="8.85546875" style="3" bestFit="1" customWidth="1"/>
    <col min="11747" max="11747" width="11.28515625" style="3" bestFit="1" customWidth="1"/>
    <col min="11748" max="11750" width="11.7109375" style="3" customWidth="1"/>
    <col min="11751" max="11751" width="35.28515625" style="3" bestFit="1" customWidth="1"/>
    <col min="11752" max="11995" width="9.42578125" style="3"/>
    <col min="11996" max="11996" width="8.5703125" style="3" bestFit="1" customWidth="1"/>
    <col min="11997" max="11997" width="14.7109375" style="3" customWidth="1"/>
    <col min="11998" max="11998" width="13" style="3" bestFit="1" customWidth="1"/>
    <col min="11999" max="11999" width="9.85546875" style="3" bestFit="1" customWidth="1"/>
    <col min="12000" max="12000" width="8.7109375" style="3" bestFit="1" customWidth="1"/>
    <col min="12001" max="12001" width="36.5703125" style="3" bestFit="1" customWidth="1"/>
    <col min="12002" max="12002" width="8.85546875" style="3" bestFit="1" customWidth="1"/>
    <col min="12003" max="12003" width="11.28515625" style="3" bestFit="1" customWidth="1"/>
    <col min="12004" max="12006" width="11.7109375" style="3" customWidth="1"/>
    <col min="12007" max="12007" width="35.28515625" style="3" bestFit="1" customWidth="1"/>
    <col min="12008" max="12251" width="9.42578125" style="3"/>
    <col min="12252" max="12252" width="8.5703125" style="3" bestFit="1" customWidth="1"/>
    <col min="12253" max="12253" width="14.7109375" style="3" customWidth="1"/>
    <col min="12254" max="12254" width="13" style="3" bestFit="1" customWidth="1"/>
    <col min="12255" max="12255" width="9.85546875" style="3" bestFit="1" customWidth="1"/>
    <col min="12256" max="12256" width="8.7109375" style="3" bestFit="1" customWidth="1"/>
    <col min="12257" max="12257" width="36.5703125" style="3" bestFit="1" customWidth="1"/>
    <col min="12258" max="12258" width="8.85546875" style="3" bestFit="1" customWidth="1"/>
    <col min="12259" max="12259" width="11.28515625" style="3" bestFit="1" customWidth="1"/>
    <col min="12260" max="12262" width="11.7109375" style="3" customWidth="1"/>
    <col min="12263" max="12263" width="35.28515625" style="3" bestFit="1" customWidth="1"/>
    <col min="12264" max="12507" width="9.42578125" style="3"/>
    <col min="12508" max="12508" width="8.5703125" style="3" bestFit="1" customWidth="1"/>
    <col min="12509" max="12509" width="14.7109375" style="3" customWidth="1"/>
    <col min="12510" max="12510" width="13" style="3" bestFit="1" customWidth="1"/>
    <col min="12511" max="12511" width="9.85546875" style="3" bestFit="1" customWidth="1"/>
    <col min="12512" max="12512" width="8.7109375" style="3" bestFit="1" customWidth="1"/>
    <col min="12513" max="12513" width="36.5703125" style="3" bestFit="1" customWidth="1"/>
    <col min="12514" max="12514" width="8.85546875" style="3" bestFit="1" customWidth="1"/>
    <col min="12515" max="12515" width="11.28515625" style="3" bestFit="1" customWidth="1"/>
    <col min="12516" max="12518" width="11.7109375" style="3" customWidth="1"/>
    <col min="12519" max="12519" width="35.28515625" style="3" bestFit="1" customWidth="1"/>
    <col min="12520" max="12763" width="9.42578125" style="3"/>
    <col min="12764" max="12764" width="8.5703125" style="3" bestFit="1" customWidth="1"/>
    <col min="12765" max="12765" width="14.7109375" style="3" customWidth="1"/>
    <col min="12766" max="12766" width="13" style="3" bestFit="1" customWidth="1"/>
    <col min="12767" max="12767" width="9.85546875" style="3" bestFit="1" customWidth="1"/>
    <col min="12768" max="12768" width="8.7109375" style="3" bestFit="1" customWidth="1"/>
    <col min="12769" max="12769" width="36.5703125" style="3" bestFit="1" customWidth="1"/>
    <col min="12770" max="12770" width="8.85546875" style="3" bestFit="1" customWidth="1"/>
    <col min="12771" max="12771" width="11.28515625" style="3" bestFit="1" customWidth="1"/>
    <col min="12772" max="12774" width="11.7109375" style="3" customWidth="1"/>
    <col min="12775" max="12775" width="35.28515625" style="3" bestFit="1" customWidth="1"/>
    <col min="12776" max="13019" width="9.42578125" style="3"/>
    <col min="13020" max="13020" width="8.5703125" style="3" bestFit="1" customWidth="1"/>
    <col min="13021" max="13021" width="14.7109375" style="3" customWidth="1"/>
    <col min="13022" max="13022" width="13" style="3" bestFit="1" customWidth="1"/>
    <col min="13023" max="13023" width="9.85546875" style="3" bestFit="1" customWidth="1"/>
    <col min="13024" max="13024" width="8.7109375" style="3" bestFit="1" customWidth="1"/>
    <col min="13025" max="13025" width="36.5703125" style="3" bestFit="1" customWidth="1"/>
    <col min="13026" max="13026" width="8.85546875" style="3" bestFit="1" customWidth="1"/>
    <col min="13027" max="13027" width="11.28515625" style="3" bestFit="1" customWidth="1"/>
    <col min="13028" max="13030" width="11.7109375" style="3" customWidth="1"/>
    <col min="13031" max="13031" width="35.28515625" style="3" bestFit="1" customWidth="1"/>
    <col min="13032" max="13275" width="9.42578125" style="3"/>
    <col min="13276" max="13276" width="8.5703125" style="3" bestFit="1" customWidth="1"/>
    <col min="13277" max="13277" width="14.7109375" style="3" customWidth="1"/>
    <col min="13278" max="13278" width="13" style="3" bestFit="1" customWidth="1"/>
    <col min="13279" max="13279" width="9.85546875" style="3" bestFit="1" customWidth="1"/>
    <col min="13280" max="13280" width="8.7109375" style="3" bestFit="1" customWidth="1"/>
    <col min="13281" max="13281" width="36.5703125" style="3" bestFit="1" customWidth="1"/>
    <col min="13282" max="13282" width="8.85546875" style="3" bestFit="1" customWidth="1"/>
    <col min="13283" max="13283" width="11.28515625" style="3" bestFit="1" customWidth="1"/>
    <col min="13284" max="13286" width="11.7109375" style="3" customWidth="1"/>
    <col min="13287" max="13287" width="35.28515625" style="3" bestFit="1" customWidth="1"/>
    <col min="13288" max="13531" width="9.42578125" style="3"/>
    <col min="13532" max="13532" width="8.5703125" style="3" bestFit="1" customWidth="1"/>
    <col min="13533" max="13533" width="14.7109375" style="3" customWidth="1"/>
    <col min="13534" max="13534" width="13" style="3" bestFit="1" customWidth="1"/>
    <col min="13535" max="13535" width="9.85546875" style="3" bestFit="1" customWidth="1"/>
    <col min="13536" max="13536" width="8.7109375" style="3" bestFit="1" customWidth="1"/>
    <col min="13537" max="13537" width="36.5703125" style="3" bestFit="1" customWidth="1"/>
    <col min="13538" max="13538" width="8.85546875" style="3" bestFit="1" customWidth="1"/>
    <col min="13539" max="13539" width="11.28515625" style="3" bestFit="1" customWidth="1"/>
    <col min="13540" max="13542" width="11.7109375" style="3" customWidth="1"/>
    <col min="13543" max="13543" width="35.28515625" style="3" bestFit="1" customWidth="1"/>
    <col min="13544" max="13787" width="9.42578125" style="3"/>
    <col min="13788" max="13788" width="8.5703125" style="3" bestFit="1" customWidth="1"/>
    <col min="13789" max="13789" width="14.7109375" style="3" customWidth="1"/>
    <col min="13790" max="13790" width="13" style="3" bestFit="1" customWidth="1"/>
    <col min="13791" max="13791" width="9.85546875" style="3" bestFit="1" customWidth="1"/>
    <col min="13792" max="13792" width="8.7109375" style="3" bestFit="1" customWidth="1"/>
    <col min="13793" max="13793" width="36.5703125" style="3" bestFit="1" customWidth="1"/>
    <col min="13794" max="13794" width="8.85546875" style="3" bestFit="1" customWidth="1"/>
    <col min="13795" max="13795" width="11.28515625" style="3" bestFit="1" customWidth="1"/>
    <col min="13796" max="13798" width="11.7109375" style="3" customWidth="1"/>
    <col min="13799" max="13799" width="35.28515625" style="3" bestFit="1" customWidth="1"/>
    <col min="13800" max="14043" width="9.42578125" style="3"/>
    <col min="14044" max="14044" width="8.5703125" style="3" bestFit="1" customWidth="1"/>
    <col min="14045" max="14045" width="14.7109375" style="3" customWidth="1"/>
    <col min="14046" max="14046" width="13" style="3" bestFit="1" customWidth="1"/>
    <col min="14047" max="14047" width="9.85546875" style="3" bestFit="1" customWidth="1"/>
    <col min="14048" max="14048" width="8.7109375" style="3" bestFit="1" customWidth="1"/>
    <col min="14049" max="14049" width="36.5703125" style="3" bestFit="1" customWidth="1"/>
    <col min="14050" max="14050" width="8.85546875" style="3" bestFit="1" customWidth="1"/>
    <col min="14051" max="14051" width="11.28515625" style="3" bestFit="1" customWidth="1"/>
    <col min="14052" max="14054" width="11.7109375" style="3" customWidth="1"/>
    <col min="14055" max="14055" width="35.28515625" style="3" bestFit="1" customWidth="1"/>
    <col min="14056" max="14299" width="9.42578125" style="3"/>
    <col min="14300" max="14300" width="8.5703125" style="3" bestFit="1" customWidth="1"/>
    <col min="14301" max="14301" width="14.7109375" style="3" customWidth="1"/>
    <col min="14302" max="14302" width="13" style="3" bestFit="1" customWidth="1"/>
    <col min="14303" max="14303" width="9.85546875" style="3" bestFit="1" customWidth="1"/>
    <col min="14304" max="14304" width="8.7109375" style="3" bestFit="1" customWidth="1"/>
    <col min="14305" max="14305" width="36.5703125" style="3" bestFit="1" customWidth="1"/>
    <col min="14306" max="14306" width="8.85546875" style="3" bestFit="1" customWidth="1"/>
    <col min="14307" max="14307" width="11.28515625" style="3" bestFit="1" customWidth="1"/>
    <col min="14308" max="14310" width="11.7109375" style="3" customWidth="1"/>
    <col min="14311" max="14311" width="35.28515625" style="3" bestFit="1" customWidth="1"/>
    <col min="14312" max="14555" width="9.42578125" style="3"/>
    <col min="14556" max="14556" width="8.5703125" style="3" bestFit="1" customWidth="1"/>
    <col min="14557" max="14557" width="14.7109375" style="3" customWidth="1"/>
    <col min="14558" max="14558" width="13" style="3" bestFit="1" customWidth="1"/>
    <col min="14559" max="14559" width="9.85546875" style="3" bestFit="1" customWidth="1"/>
    <col min="14560" max="14560" width="8.7109375" style="3" bestFit="1" customWidth="1"/>
    <col min="14561" max="14561" width="36.5703125" style="3" bestFit="1" customWidth="1"/>
    <col min="14562" max="14562" width="8.85546875" style="3" bestFit="1" customWidth="1"/>
    <col min="14563" max="14563" width="11.28515625" style="3" bestFit="1" customWidth="1"/>
    <col min="14564" max="14566" width="11.7109375" style="3" customWidth="1"/>
    <col min="14567" max="14567" width="35.28515625" style="3" bestFit="1" customWidth="1"/>
    <col min="14568" max="14811" width="9.42578125" style="3"/>
    <col min="14812" max="14812" width="8.5703125" style="3" bestFit="1" customWidth="1"/>
    <col min="14813" max="14813" width="14.7109375" style="3" customWidth="1"/>
    <col min="14814" max="14814" width="13" style="3" bestFit="1" customWidth="1"/>
    <col min="14815" max="14815" width="9.85546875" style="3" bestFit="1" customWidth="1"/>
    <col min="14816" max="14816" width="8.7109375" style="3" bestFit="1" customWidth="1"/>
    <col min="14817" max="14817" width="36.5703125" style="3" bestFit="1" customWidth="1"/>
    <col min="14818" max="14818" width="8.85546875" style="3" bestFit="1" customWidth="1"/>
    <col min="14819" max="14819" width="11.28515625" style="3" bestFit="1" customWidth="1"/>
    <col min="14820" max="14822" width="11.7109375" style="3" customWidth="1"/>
    <col min="14823" max="14823" width="35.28515625" style="3" bestFit="1" customWidth="1"/>
    <col min="14824" max="15067" width="9.42578125" style="3"/>
    <col min="15068" max="15068" width="8.5703125" style="3" bestFit="1" customWidth="1"/>
    <col min="15069" max="15069" width="14.7109375" style="3" customWidth="1"/>
    <col min="15070" max="15070" width="13" style="3" bestFit="1" customWidth="1"/>
    <col min="15071" max="15071" width="9.85546875" style="3" bestFit="1" customWidth="1"/>
    <col min="15072" max="15072" width="8.7109375" style="3" bestFit="1" customWidth="1"/>
    <col min="15073" max="15073" width="36.5703125" style="3" bestFit="1" customWidth="1"/>
    <col min="15074" max="15074" width="8.85546875" style="3" bestFit="1" customWidth="1"/>
    <col min="15075" max="15075" width="11.28515625" style="3" bestFit="1" customWidth="1"/>
    <col min="15076" max="15078" width="11.7109375" style="3" customWidth="1"/>
    <col min="15079" max="15079" width="35.28515625" style="3" bestFit="1" customWidth="1"/>
    <col min="15080" max="15323" width="9.42578125" style="3"/>
    <col min="15324" max="15324" width="8.5703125" style="3" bestFit="1" customWidth="1"/>
    <col min="15325" max="15325" width="14.7109375" style="3" customWidth="1"/>
    <col min="15326" max="15326" width="13" style="3" bestFit="1" customWidth="1"/>
    <col min="15327" max="15327" width="9.85546875" style="3" bestFit="1" customWidth="1"/>
    <col min="15328" max="15328" width="8.7109375" style="3" bestFit="1" customWidth="1"/>
    <col min="15329" max="15329" width="36.5703125" style="3" bestFit="1" customWidth="1"/>
    <col min="15330" max="15330" width="8.85546875" style="3" bestFit="1" customWidth="1"/>
    <col min="15331" max="15331" width="11.28515625" style="3" bestFit="1" customWidth="1"/>
    <col min="15332" max="15334" width="11.7109375" style="3" customWidth="1"/>
    <col min="15335" max="15335" width="35.28515625" style="3" bestFit="1" customWidth="1"/>
    <col min="15336" max="15579" width="9.42578125" style="3"/>
    <col min="15580" max="15580" width="8.5703125" style="3" bestFit="1" customWidth="1"/>
    <col min="15581" max="15581" width="14.7109375" style="3" customWidth="1"/>
    <col min="15582" max="15582" width="13" style="3" bestFit="1" customWidth="1"/>
    <col min="15583" max="15583" width="9.85546875" style="3" bestFit="1" customWidth="1"/>
    <col min="15584" max="15584" width="8.7109375" style="3" bestFit="1" customWidth="1"/>
    <col min="15585" max="15585" width="36.5703125" style="3" bestFit="1" customWidth="1"/>
    <col min="15586" max="15586" width="8.85546875" style="3" bestFit="1" customWidth="1"/>
    <col min="15587" max="15587" width="11.28515625" style="3" bestFit="1" customWidth="1"/>
    <col min="15588" max="15590" width="11.7109375" style="3" customWidth="1"/>
    <col min="15591" max="15591" width="35.28515625" style="3" bestFit="1" customWidth="1"/>
    <col min="15592" max="15835" width="9.42578125" style="3"/>
    <col min="15836" max="15836" width="8.5703125" style="3" bestFit="1" customWidth="1"/>
    <col min="15837" max="15837" width="14.7109375" style="3" customWidth="1"/>
    <col min="15838" max="15838" width="13" style="3" bestFit="1" customWidth="1"/>
    <col min="15839" max="15839" width="9.85546875" style="3" bestFit="1" customWidth="1"/>
    <col min="15840" max="15840" width="8.7109375" style="3" bestFit="1" customWidth="1"/>
    <col min="15841" max="15841" width="36.5703125" style="3" bestFit="1" customWidth="1"/>
    <col min="15842" max="15842" width="8.85546875" style="3" bestFit="1" customWidth="1"/>
    <col min="15843" max="15843" width="11.28515625" style="3" bestFit="1" customWidth="1"/>
    <col min="15844" max="15846" width="11.7109375" style="3" customWidth="1"/>
    <col min="15847" max="15847" width="35.28515625" style="3" bestFit="1" customWidth="1"/>
    <col min="15848" max="16091" width="9.42578125" style="3"/>
    <col min="16092" max="16092" width="8.5703125" style="3" bestFit="1" customWidth="1"/>
    <col min="16093" max="16093" width="14.7109375" style="3" customWidth="1"/>
    <col min="16094" max="16094" width="13" style="3" bestFit="1" customWidth="1"/>
    <col min="16095" max="16095" width="9.85546875" style="3" bestFit="1" customWidth="1"/>
    <col min="16096" max="16096" width="8.7109375" style="3" bestFit="1" customWidth="1"/>
    <col min="16097" max="16097" width="36.5703125" style="3" bestFit="1" customWidth="1"/>
    <col min="16098" max="16098" width="8.85546875" style="3" bestFit="1" customWidth="1"/>
    <col min="16099" max="16099" width="11.28515625" style="3" bestFit="1" customWidth="1"/>
    <col min="16100" max="16102" width="11.7109375" style="3" customWidth="1"/>
    <col min="16103" max="16103" width="35.28515625" style="3" bestFit="1" customWidth="1"/>
    <col min="16104" max="16384" width="9.42578125" style="3"/>
  </cols>
  <sheetData>
    <row r="1" spans="1:17" ht="18" customHeight="1" x14ac:dyDescent="0.2">
      <c r="A1" s="65" t="s">
        <v>58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7" ht="18" customHeight="1" x14ac:dyDescent="0.2">
      <c r="A2" s="54"/>
      <c r="B2" s="54"/>
      <c r="C2" s="54"/>
    </row>
    <row r="3" spans="1:17" x14ac:dyDescent="0.2">
      <c r="B3" s="31"/>
      <c r="C3" s="31"/>
      <c r="D3" s="66"/>
      <c r="E3" s="66"/>
      <c r="O3" s="17" t="s">
        <v>40</v>
      </c>
    </row>
    <row r="4" spans="1:17" x14ac:dyDescent="0.2">
      <c r="A4" s="54"/>
      <c r="B4" s="54"/>
      <c r="C4" s="54"/>
    </row>
    <row r="5" spans="1:17" ht="16.5" customHeight="1" x14ac:dyDescent="0.2">
      <c r="A5" s="33" t="s">
        <v>42</v>
      </c>
      <c r="B5" s="34" t="s">
        <v>43</v>
      </c>
      <c r="C5" s="37">
        <v>2001</v>
      </c>
      <c r="D5" s="37">
        <v>2002</v>
      </c>
      <c r="E5" s="37">
        <v>2003</v>
      </c>
      <c r="F5" s="37">
        <v>2004</v>
      </c>
      <c r="G5" s="37">
        <v>2005</v>
      </c>
      <c r="H5" s="37">
        <v>2006</v>
      </c>
      <c r="I5" s="37">
        <v>2007</v>
      </c>
      <c r="J5" s="37">
        <v>2008</v>
      </c>
      <c r="K5" s="37">
        <v>2009</v>
      </c>
      <c r="L5" s="37">
        <v>2010</v>
      </c>
      <c r="M5" s="37">
        <v>2011</v>
      </c>
      <c r="N5" s="37">
        <v>2012</v>
      </c>
      <c r="O5" s="37">
        <v>2013</v>
      </c>
      <c r="P5" s="37">
        <v>2014</v>
      </c>
      <c r="Q5" s="37">
        <v>2015</v>
      </c>
    </row>
    <row r="6" spans="1:17" ht="16.5" customHeight="1" x14ac:dyDescent="0.2">
      <c r="A6" s="35" t="s">
        <v>31</v>
      </c>
      <c r="B6" s="8" t="s">
        <v>14</v>
      </c>
      <c r="C6" s="38">
        <v>2368.1</v>
      </c>
      <c r="D6" s="38">
        <v>3273.6</v>
      </c>
      <c r="E6" s="38">
        <v>3680.5</v>
      </c>
      <c r="F6" s="38">
        <v>3884</v>
      </c>
      <c r="G6" s="38">
        <v>4777.2</v>
      </c>
      <c r="H6" s="38">
        <v>4721.8</v>
      </c>
      <c r="I6" s="38">
        <v>1349.5</v>
      </c>
      <c r="J6" s="38">
        <v>4638.5</v>
      </c>
      <c r="K6" s="38">
        <v>890.4</v>
      </c>
      <c r="L6" s="42">
        <v>3839</v>
      </c>
      <c r="M6" s="38">
        <v>4099.8</v>
      </c>
      <c r="N6" s="38">
        <v>2447.5</v>
      </c>
      <c r="O6" s="43">
        <v>3925.7</v>
      </c>
      <c r="P6" s="38">
        <v>9307.2000000000007</v>
      </c>
      <c r="Q6" s="38">
        <v>7603.6</v>
      </c>
    </row>
    <row r="7" spans="1:17" ht="16.5" customHeight="1" x14ac:dyDescent="0.2">
      <c r="A7" s="35" t="s">
        <v>48</v>
      </c>
      <c r="B7" s="8" t="s">
        <v>15</v>
      </c>
      <c r="C7" s="38">
        <v>255.7</v>
      </c>
      <c r="D7" s="38">
        <v>233.4</v>
      </c>
      <c r="E7" s="38">
        <v>262</v>
      </c>
      <c r="F7" s="38">
        <v>190.5</v>
      </c>
      <c r="G7" s="38">
        <v>143.1</v>
      </c>
      <c r="H7" s="38">
        <v>33.700000000000003</v>
      </c>
      <c r="I7" s="38">
        <v>36.5</v>
      </c>
      <c r="J7" s="38">
        <v>153.19999999999999</v>
      </c>
      <c r="K7" s="38">
        <v>261</v>
      </c>
      <c r="L7" s="41">
        <v>265</v>
      </c>
      <c r="M7" s="38">
        <v>421</v>
      </c>
      <c r="N7" s="38">
        <v>112.8</v>
      </c>
      <c r="O7" s="43">
        <v>548</v>
      </c>
      <c r="P7" s="38">
        <v>700</v>
      </c>
      <c r="Q7" s="38">
        <v>422.5</v>
      </c>
    </row>
    <row r="8" spans="1:17" ht="16.5" customHeight="1" x14ac:dyDescent="0.2">
      <c r="A8" s="35" t="s">
        <v>32</v>
      </c>
      <c r="B8" s="8" t="s">
        <v>16</v>
      </c>
      <c r="C8" s="38">
        <v>287</v>
      </c>
      <c r="D8" s="38">
        <v>21</v>
      </c>
      <c r="E8" s="38">
        <v>86.7</v>
      </c>
      <c r="F8" s="38">
        <v>16.899999999999999</v>
      </c>
      <c r="G8" s="38">
        <v>30.8</v>
      </c>
      <c r="H8" s="38">
        <v>303</v>
      </c>
      <c r="I8" s="38">
        <v>182.5</v>
      </c>
      <c r="J8" s="38">
        <v>172</v>
      </c>
      <c r="K8" s="38">
        <v>90</v>
      </c>
      <c r="L8" s="41">
        <v>121</v>
      </c>
      <c r="M8" s="38">
        <v>151.5</v>
      </c>
      <c r="N8" s="38">
        <v>233.4</v>
      </c>
      <c r="O8" s="43">
        <v>599.9</v>
      </c>
      <c r="P8" s="38">
        <v>1300</v>
      </c>
      <c r="Q8" s="38">
        <v>1135</v>
      </c>
    </row>
    <row r="9" spans="1:17" ht="16.5" customHeight="1" x14ac:dyDescent="0.2">
      <c r="A9" s="35" t="s">
        <v>30</v>
      </c>
      <c r="B9" s="8" t="s">
        <v>17</v>
      </c>
      <c r="C9" s="38">
        <v>57.2</v>
      </c>
      <c r="D9" s="38">
        <v>52</v>
      </c>
      <c r="E9" s="38">
        <v>122</v>
      </c>
      <c r="F9" s="38">
        <v>8</v>
      </c>
      <c r="G9" s="38">
        <v>145</v>
      </c>
      <c r="H9" s="38">
        <v>161</v>
      </c>
      <c r="I9" s="38">
        <v>52.3</v>
      </c>
      <c r="J9" s="38">
        <v>0</v>
      </c>
      <c r="K9" s="38">
        <v>3.7</v>
      </c>
      <c r="L9" s="41">
        <v>101.3</v>
      </c>
      <c r="M9" s="38">
        <v>170</v>
      </c>
      <c r="N9" s="38">
        <v>26.4</v>
      </c>
      <c r="O9" s="43">
        <v>80.7</v>
      </c>
      <c r="P9" s="38">
        <v>105.3</v>
      </c>
      <c r="Q9" s="38">
        <v>16.7</v>
      </c>
    </row>
    <row r="10" spans="1:17" ht="16.5" customHeight="1" x14ac:dyDescent="0.2">
      <c r="A10" s="35" t="s">
        <v>33</v>
      </c>
      <c r="B10" s="8" t="s">
        <v>18</v>
      </c>
      <c r="C10" s="38">
        <v>27.7</v>
      </c>
      <c r="D10" s="38">
        <v>26.2</v>
      </c>
      <c r="E10" s="38">
        <v>0</v>
      </c>
      <c r="F10" s="38">
        <v>5</v>
      </c>
      <c r="G10" s="38">
        <v>60</v>
      </c>
      <c r="H10" s="38">
        <v>70</v>
      </c>
      <c r="I10" s="38">
        <v>24</v>
      </c>
      <c r="J10" s="38">
        <v>3</v>
      </c>
      <c r="K10" s="38">
        <v>20</v>
      </c>
      <c r="L10" s="41">
        <v>236</v>
      </c>
      <c r="M10" s="38">
        <v>272</v>
      </c>
      <c r="N10" s="38">
        <v>0</v>
      </c>
      <c r="O10" s="43">
        <v>44.9</v>
      </c>
      <c r="P10" s="38">
        <v>122</v>
      </c>
      <c r="Q10" s="38">
        <v>136.19999999999999</v>
      </c>
    </row>
    <row r="11" spans="1:17" ht="16.5" customHeight="1" x14ac:dyDescent="0.2">
      <c r="A11" s="35" t="s">
        <v>49</v>
      </c>
      <c r="B11" s="8" t="s">
        <v>19</v>
      </c>
      <c r="C11" s="38">
        <v>263.3</v>
      </c>
      <c r="D11" s="38">
        <v>200</v>
      </c>
      <c r="E11" s="38">
        <v>48</v>
      </c>
      <c r="F11" s="38">
        <v>4</v>
      </c>
      <c r="G11" s="38">
        <v>11.5</v>
      </c>
      <c r="H11" s="38">
        <v>11.6</v>
      </c>
      <c r="I11" s="38">
        <v>4.2</v>
      </c>
      <c r="J11" s="38">
        <v>60</v>
      </c>
      <c r="K11" s="38">
        <v>108</v>
      </c>
      <c r="L11" s="41">
        <v>100</v>
      </c>
      <c r="M11" s="38">
        <v>23</v>
      </c>
      <c r="N11" s="38">
        <v>60</v>
      </c>
      <c r="O11" s="43">
        <v>10.3</v>
      </c>
      <c r="P11" s="38">
        <v>55</v>
      </c>
      <c r="Q11" s="38">
        <v>77</v>
      </c>
    </row>
    <row r="12" spans="1:17" ht="16.5" customHeight="1" x14ac:dyDescent="0.2">
      <c r="A12" s="35" t="s">
        <v>50</v>
      </c>
      <c r="B12" s="8" t="s">
        <v>20</v>
      </c>
      <c r="C12" s="38">
        <v>83.6</v>
      </c>
      <c r="D12" s="38">
        <v>5</v>
      </c>
      <c r="E12" s="38">
        <v>62</v>
      </c>
      <c r="F12" s="38">
        <v>20</v>
      </c>
      <c r="G12" s="38">
        <v>18</v>
      </c>
      <c r="H12" s="38">
        <v>2.5</v>
      </c>
      <c r="I12" s="38">
        <v>0</v>
      </c>
      <c r="J12" s="38">
        <v>0</v>
      </c>
      <c r="K12" s="38">
        <v>0.4</v>
      </c>
      <c r="L12" s="41">
        <v>63</v>
      </c>
      <c r="M12" s="38">
        <v>0</v>
      </c>
      <c r="N12" s="38">
        <v>20</v>
      </c>
      <c r="O12" s="43">
        <v>200</v>
      </c>
      <c r="P12" s="38">
        <v>0</v>
      </c>
      <c r="Q12" s="38">
        <v>110</v>
      </c>
    </row>
    <row r="13" spans="1:17" ht="16.5" customHeight="1" x14ac:dyDescent="0.2">
      <c r="A13" s="35" t="s">
        <v>36</v>
      </c>
      <c r="B13" s="8" t="s">
        <v>21</v>
      </c>
      <c r="C13" s="38">
        <v>114.7</v>
      </c>
      <c r="D13" s="38">
        <v>25</v>
      </c>
      <c r="E13" s="38">
        <v>102</v>
      </c>
      <c r="F13" s="38">
        <v>62</v>
      </c>
      <c r="G13" s="38">
        <v>90</v>
      </c>
      <c r="H13" s="38">
        <v>122.2</v>
      </c>
      <c r="I13" s="38">
        <v>24</v>
      </c>
      <c r="J13" s="38">
        <v>50</v>
      </c>
      <c r="K13" s="38">
        <v>0.6</v>
      </c>
      <c r="L13" s="41">
        <v>25</v>
      </c>
      <c r="M13" s="38">
        <v>32.200000000000003</v>
      </c>
      <c r="N13" s="38">
        <v>68.3</v>
      </c>
      <c r="O13" s="43">
        <v>148.4</v>
      </c>
      <c r="P13" s="38">
        <v>0.7</v>
      </c>
      <c r="Q13" s="38">
        <v>215.7</v>
      </c>
    </row>
    <row r="14" spans="1:17" ht="16.5" customHeight="1" x14ac:dyDescent="0.2">
      <c r="A14" s="35" t="s">
        <v>51</v>
      </c>
      <c r="B14" s="8" t="s">
        <v>22</v>
      </c>
      <c r="C14" s="38">
        <v>209.5</v>
      </c>
      <c r="D14" s="38">
        <v>147.9</v>
      </c>
      <c r="E14" s="38">
        <v>72.900000000000006</v>
      </c>
      <c r="F14" s="38">
        <v>182.6</v>
      </c>
      <c r="G14" s="38">
        <v>181</v>
      </c>
      <c r="H14" s="38">
        <v>29.1</v>
      </c>
      <c r="I14" s="38">
        <v>75.3</v>
      </c>
      <c r="J14" s="38">
        <v>33.9</v>
      </c>
      <c r="K14" s="38">
        <v>2.5</v>
      </c>
      <c r="L14" s="41">
        <v>176.5</v>
      </c>
      <c r="M14" s="38">
        <v>102.6</v>
      </c>
      <c r="N14" s="38">
        <v>25</v>
      </c>
      <c r="O14" s="43">
        <v>203.4</v>
      </c>
      <c r="P14" s="38">
        <v>0</v>
      </c>
      <c r="Q14" s="38">
        <v>0</v>
      </c>
    </row>
    <row r="15" spans="1:17" ht="16.5" customHeight="1" x14ac:dyDescent="0.2">
      <c r="A15" s="35" t="s">
        <v>46</v>
      </c>
      <c r="B15" s="8" t="s">
        <v>23</v>
      </c>
      <c r="C15" s="38">
        <v>197.7</v>
      </c>
      <c r="D15" s="38">
        <v>160</v>
      </c>
      <c r="E15" s="38">
        <v>131.80000000000001</v>
      </c>
      <c r="F15" s="38">
        <v>38.200000000000003</v>
      </c>
      <c r="G15" s="38">
        <v>210</v>
      </c>
      <c r="H15" s="38">
        <v>632</v>
      </c>
      <c r="I15" s="38">
        <v>106.6</v>
      </c>
      <c r="J15" s="38">
        <v>259</v>
      </c>
      <c r="K15" s="38">
        <v>9</v>
      </c>
      <c r="L15" s="41">
        <v>386.1</v>
      </c>
      <c r="M15" s="38">
        <v>176</v>
      </c>
      <c r="N15" s="38">
        <v>345</v>
      </c>
      <c r="O15" s="43">
        <v>65.3</v>
      </c>
      <c r="P15" s="38">
        <v>565</v>
      </c>
      <c r="Q15" s="38">
        <v>660</v>
      </c>
    </row>
    <row r="16" spans="1:17" ht="16.5" customHeight="1" x14ac:dyDescent="0.2">
      <c r="A16" s="35" t="s">
        <v>52</v>
      </c>
      <c r="B16" s="8" t="s">
        <v>24</v>
      </c>
      <c r="C16" s="38">
        <v>175.2</v>
      </c>
      <c r="D16" s="38">
        <v>290.5</v>
      </c>
      <c r="E16" s="38">
        <v>100</v>
      </c>
      <c r="F16" s="38">
        <v>61.7</v>
      </c>
      <c r="G16" s="38">
        <v>56</v>
      </c>
      <c r="H16" s="38">
        <v>27</v>
      </c>
      <c r="I16" s="38">
        <v>57.2</v>
      </c>
      <c r="J16" s="38">
        <v>120</v>
      </c>
      <c r="K16" s="38">
        <v>90</v>
      </c>
      <c r="L16" s="41">
        <v>370.9</v>
      </c>
      <c r="M16" s="38">
        <v>219</v>
      </c>
      <c r="N16" s="38">
        <v>0</v>
      </c>
      <c r="O16" s="43">
        <v>311.7</v>
      </c>
      <c r="P16" s="38">
        <v>273.10000000000002</v>
      </c>
      <c r="Q16" s="38">
        <v>353</v>
      </c>
    </row>
    <row r="17" spans="1:17" ht="16.5" customHeight="1" x14ac:dyDescent="0.2">
      <c r="A17" s="35" t="s">
        <v>44</v>
      </c>
      <c r="B17" s="8" t="s">
        <v>25</v>
      </c>
      <c r="C17" s="38">
        <v>49.4</v>
      </c>
      <c r="D17" s="38">
        <v>4</v>
      </c>
      <c r="E17" s="38">
        <v>48.7</v>
      </c>
      <c r="F17" s="38">
        <v>61.8</v>
      </c>
      <c r="G17" s="38">
        <v>46.8</v>
      </c>
      <c r="H17" s="38">
        <v>178.9</v>
      </c>
      <c r="I17" s="38">
        <v>39.799999999999997</v>
      </c>
      <c r="J17" s="38">
        <v>86.4</v>
      </c>
      <c r="K17" s="38">
        <v>86.1</v>
      </c>
      <c r="L17" s="41">
        <v>145.6</v>
      </c>
      <c r="M17" s="38">
        <v>42</v>
      </c>
      <c r="N17" s="38">
        <v>0</v>
      </c>
      <c r="O17" s="43">
        <v>400.1</v>
      </c>
      <c r="P17" s="38">
        <v>900</v>
      </c>
      <c r="Q17" s="38">
        <v>46.7</v>
      </c>
    </row>
    <row r="18" spans="1:17" ht="16.5" customHeight="1" x14ac:dyDescent="0.2">
      <c r="A18" s="35" t="s">
        <v>37</v>
      </c>
      <c r="B18" s="8" t="s">
        <v>26</v>
      </c>
      <c r="C18" s="38">
        <v>264.5</v>
      </c>
      <c r="D18" s="38">
        <v>137</v>
      </c>
      <c r="E18" s="38">
        <v>86.1</v>
      </c>
      <c r="F18" s="38">
        <v>75</v>
      </c>
      <c r="G18" s="38">
        <v>76.5</v>
      </c>
      <c r="H18" s="38">
        <v>138.80000000000001</v>
      </c>
      <c r="I18" s="38">
        <v>214.5</v>
      </c>
      <c r="J18" s="38">
        <v>71</v>
      </c>
      <c r="K18" s="38">
        <v>1</v>
      </c>
      <c r="L18" s="41">
        <v>120</v>
      </c>
      <c r="M18" s="38">
        <v>130</v>
      </c>
      <c r="N18" s="38">
        <v>85.5</v>
      </c>
      <c r="O18" s="43">
        <v>30.8</v>
      </c>
      <c r="P18" s="38">
        <v>1120</v>
      </c>
      <c r="Q18" s="38">
        <v>108.2</v>
      </c>
    </row>
    <row r="19" spans="1:17" ht="16.5" customHeight="1" x14ac:dyDescent="0.2">
      <c r="A19" s="35" t="s">
        <v>45</v>
      </c>
      <c r="B19" s="8" t="s">
        <v>27</v>
      </c>
      <c r="C19" s="38">
        <v>255.6</v>
      </c>
      <c r="D19" s="38">
        <v>1444.4</v>
      </c>
      <c r="E19" s="38">
        <v>1831</v>
      </c>
      <c r="F19" s="38">
        <v>2894.3</v>
      </c>
      <c r="G19" s="38">
        <v>2969</v>
      </c>
      <c r="H19" s="38">
        <v>1716</v>
      </c>
      <c r="I19" s="38">
        <v>350.8</v>
      </c>
      <c r="J19" s="38">
        <v>3216</v>
      </c>
      <c r="K19" s="38">
        <v>171</v>
      </c>
      <c r="L19" s="41">
        <v>1003.6</v>
      </c>
      <c r="M19" s="38">
        <v>1875</v>
      </c>
      <c r="N19" s="38">
        <v>1025</v>
      </c>
      <c r="O19" s="43">
        <v>718.8</v>
      </c>
      <c r="P19" s="38">
        <v>3641</v>
      </c>
      <c r="Q19" s="38">
        <v>3760</v>
      </c>
    </row>
    <row r="20" spans="1:17" ht="16.5" customHeight="1" x14ac:dyDescent="0.2">
      <c r="A20" s="35" t="s">
        <v>53</v>
      </c>
      <c r="B20" s="8" t="s">
        <v>28</v>
      </c>
      <c r="C20" s="38">
        <v>83</v>
      </c>
      <c r="D20" s="38">
        <v>158.19999999999999</v>
      </c>
      <c r="E20" s="38">
        <v>652</v>
      </c>
      <c r="F20" s="38">
        <v>174</v>
      </c>
      <c r="G20" s="38">
        <v>475</v>
      </c>
      <c r="H20" s="38">
        <v>686</v>
      </c>
      <c r="I20" s="38">
        <v>48.6</v>
      </c>
      <c r="J20" s="38">
        <v>309</v>
      </c>
      <c r="K20" s="38">
        <v>25</v>
      </c>
      <c r="L20" s="41">
        <v>350</v>
      </c>
      <c r="M20" s="38">
        <v>190</v>
      </c>
      <c r="N20" s="38">
        <v>176.6</v>
      </c>
      <c r="O20" s="43">
        <v>90.6</v>
      </c>
      <c r="P20" s="38">
        <v>80.7</v>
      </c>
      <c r="Q20" s="38">
        <v>184.5</v>
      </c>
    </row>
    <row r="21" spans="1:17" ht="16.5" customHeight="1" x14ac:dyDescent="0.2">
      <c r="A21" s="35" t="s">
        <v>54</v>
      </c>
      <c r="B21" s="8" t="s">
        <v>29</v>
      </c>
      <c r="C21" s="38">
        <v>44</v>
      </c>
      <c r="D21" s="38">
        <v>369</v>
      </c>
      <c r="E21" s="38">
        <v>75.3</v>
      </c>
      <c r="F21" s="38">
        <v>90</v>
      </c>
      <c r="G21" s="38">
        <v>264.5</v>
      </c>
      <c r="H21" s="38">
        <v>610</v>
      </c>
      <c r="I21" s="38">
        <v>133.19999999999999</v>
      </c>
      <c r="J21" s="38">
        <v>105</v>
      </c>
      <c r="K21" s="38">
        <v>22.1</v>
      </c>
      <c r="L21" s="41">
        <v>375</v>
      </c>
      <c r="M21" s="38">
        <v>295.5</v>
      </c>
      <c r="N21" s="38">
        <v>269.5</v>
      </c>
      <c r="O21" s="43">
        <v>472.8</v>
      </c>
      <c r="P21" s="38">
        <v>444.4</v>
      </c>
      <c r="Q21" s="38">
        <v>378.1</v>
      </c>
    </row>
  </sheetData>
  <mergeCells count="4">
    <mergeCell ref="A1:P1"/>
    <mergeCell ref="A2:C2"/>
    <mergeCell ref="D3:E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Тариалсан талбай</vt:lpstr>
      <vt:lpstr>Хураасан ургац</vt:lpstr>
      <vt:lpstr>1 га-с хураасан ургац</vt:lpstr>
      <vt:lpstr>малын тэжээл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Zumberel</dc:creator>
  <cp:lastModifiedBy>Uyanga_j</cp:lastModifiedBy>
  <dcterms:created xsi:type="dcterms:W3CDTF">2015-04-22T02:26:37Z</dcterms:created>
  <dcterms:modified xsi:type="dcterms:W3CDTF">2016-05-20T01:26:23Z</dcterms:modified>
</cp:coreProperties>
</file>