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827"/>
  <workbookPr/>
  <mc:AlternateContent xmlns:mc="http://schemas.openxmlformats.org/markup-compatibility/2006">
    <mc:Choice Requires="x15">
      <x15ac:absPath xmlns:x15ac="http://schemas.microsoft.com/office/spreadsheetml/2010/11/ac" url="D:\Dynamic\jiliin dynamic\"/>
    </mc:Choice>
  </mc:AlternateContent>
  <xr:revisionPtr revIDLastSave="0" documentId="13_ncr:1_{BA5920E2-A0E3-4C1E-A3D6-D3D9BDBDD437}" xr6:coauthVersionLast="37" xr6:coauthVersionMax="37" xr10:uidLastSave="{00000000-0000-0000-0000-000000000000}"/>
  <bookViews>
    <workbookView xWindow="0" yWindow="0" windowWidth="28800" windowHeight="12435" activeTab="3" xr2:uid="{00000000-000D-0000-FFFF-FFFF00000000}"/>
  </bookViews>
  <sheets>
    <sheet name="methodlogy-барилга" sheetId="1" r:id="rId1"/>
    <sheet name="барилга1" sheetId="2" r:id="rId2"/>
    <sheet name="хуудас 185" sheetId="3" r:id="rId3"/>
    <sheet name="орон сууц" sheetId="4" r:id="rId4"/>
    <sheet name="оснаа" sheetId="5" r:id="rId5"/>
    <sheet name="нэмэлт2" sheetId="6" r:id="rId6"/>
    <sheet name="hotel" sheetId="7" r:id="rId7"/>
  </sheets>
  <definedNames>
    <definedName name="_xlnm.Print_Area" localSheetId="6">hotel!$A$1:$K$59</definedName>
    <definedName name="_xlnm.Print_Area" localSheetId="0">'methodlogy-барилга'!$A$1:$I$56</definedName>
    <definedName name="_xlnm.Print_Area" localSheetId="1">барилга1!$A$1:$L$37</definedName>
    <definedName name="_xlnm.Print_Area" localSheetId="2">'хуудас 185'!$A$1:$J$77</definedName>
    <definedName name="_xlnm.Print_Titles" localSheetId="5">нэмэлт2!$A:$B</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L39" i="6" l="1"/>
  <c r="AK39" i="6"/>
  <c r="AJ39" i="6"/>
  <c r="AI39" i="6"/>
  <c r="AH39" i="6"/>
  <c r="AG39" i="6"/>
  <c r="AF39" i="6"/>
  <c r="AE39" i="6"/>
  <c r="AD39" i="6"/>
  <c r="AC39" i="6"/>
  <c r="AB39" i="6"/>
  <c r="AA39" i="6"/>
  <c r="Z39" i="6"/>
  <c r="Y39" i="6"/>
  <c r="X39" i="6"/>
  <c r="W39" i="6"/>
  <c r="V39" i="6"/>
  <c r="U39" i="6"/>
  <c r="T39" i="6"/>
  <c r="S39" i="6"/>
  <c r="R39" i="6"/>
  <c r="Q39" i="6"/>
  <c r="P39" i="6"/>
  <c r="O39" i="6"/>
  <c r="N39" i="6"/>
  <c r="M39" i="6"/>
  <c r="L39" i="6"/>
  <c r="K39" i="6"/>
  <c r="J39" i="6"/>
  <c r="I39" i="6"/>
  <c r="H39" i="6"/>
  <c r="G39" i="6"/>
  <c r="F39" i="6"/>
  <c r="E39" i="6"/>
  <c r="D39" i="6"/>
  <c r="C39" i="6"/>
  <c r="AL7" i="6"/>
  <c r="AK7" i="6"/>
  <c r="AJ7" i="6"/>
  <c r="AI7" i="6"/>
  <c r="AH7" i="6"/>
  <c r="AG7" i="6"/>
  <c r="AF7" i="6"/>
  <c r="AE7" i="6"/>
  <c r="AD7" i="6"/>
  <c r="AC7" i="6"/>
  <c r="AB7" i="6"/>
  <c r="AA7" i="6"/>
  <c r="Z7" i="6"/>
  <c r="Y7" i="6"/>
  <c r="X7" i="6"/>
  <c r="W7" i="6"/>
  <c r="V7" i="6"/>
  <c r="U7" i="6"/>
  <c r="T7" i="6"/>
  <c r="S7" i="6"/>
  <c r="R7" i="6"/>
  <c r="Q7" i="6"/>
  <c r="P7" i="6"/>
  <c r="O7" i="6"/>
  <c r="N7" i="6"/>
  <c r="M7" i="6"/>
  <c r="L7" i="6"/>
  <c r="K7" i="6"/>
  <c r="J7" i="6"/>
  <c r="I7" i="6"/>
  <c r="H7" i="6"/>
  <c r="G7" i="6"/>
  <c r="F7" i="6"/>
  <c r="E7" i="6"/>
  <c r="D7" i="6"/>
  <c r="C7" i="6"/>
  <c r="T92" i="5"/>
  <c r="S92" i="5"/>
  <c r="R92" i="5"/>
  <c r="Q92" i="5"/>
  <c r="P92" i="5"/>
  <c r="T49" i="5"/>
  <c r="S49" i="5"/>
  <c r="R49" i="5"/>
  <c r="Q49" i="5"/>
  <c r="P49" i="5"/>
  <c r="T6" i="5"/>
  <c r="S6" i="5"/>
  <c r="R6" i="5"/>
  <c r="Q6" i="5"/>
  <c r="P6" i="5"/>
  <c r="U92" i="4"/>
  <c r="T92" i="4"/>
  <c r="S92" i="4"/>
  <c r="R92" i="4"/>
  <c r="Q92" i="4"/>
  <c r="C92" i="4"/>
  <c r="U48" i="4"/>
  <c r="T48" i="4"/>
  <c r="S48" i="4"/>
  <c r="R48" i="4"/>
  <c r="Q48" i="4"/>
  <c r="P48" i="4"/>
  <c r="O48" i="4"/>
  <c r="N48" i="4"/>
  <c r="M48" i="4"/>
  <c r="L48" i="4"/>
  <c r="K48" i="4"/>
  <c r="J48" i="4"/>
  <c r="I48" i="4"/>
  <c r="H48" i="4"/>
  <c r="G48" i="4"/>
  <c r="F48" i="4"/>
  <c r="E48" i="4"/>
  <c r="D48" i="4"/>
  <c r="C48" i="4"/>
  <c r="U5" i="4"/>
  <c r="T5" i="4"/>
  <c r="S5" i="4"/>
  <c r="R5" i="4"/>
  <c r="Q5" i="4"/>
  <c r="I84" i="3"/>
  <c r="H84" i="3"/>
  <c r="G84" i="3"/>
  <c r="F84" i="3"/>
  <c r="E84" i="3"/>
  <c r="D84" i="3"/>
  <c r="C84" i="3"/>
  <c r="H75" i="3"/>
  <c r="G75" i="3"/>
  <c r="F75" i="3"/>
  <c r="E75" i="3"/>
  <c r="D75" i="3"/>
  <c r="C75" i="3"/>
  <c r="H64" i="3"/>
  <c r="G64" i="3"/>
  <c r="F64" i="3"/>
  <c r="E64" i="3"/>
  <c r="D64" i="3"/>
  <c r="C64" i="3"/>
</calcChain>
</file>

<file path=xl/sharedStrings.xml><?xml version="1.0" encoding="utf-8"?>
<sst xmlns="http://schemas.openxmlformats.org/spreadsheetml/2006/main" count="1255" uniqueCount="136">
  <si>
    <t>Барилга,  оны үнээр, сая. төгрөгөөр</t>
  </si>
  <si>
    <t>Construction, At current prices, mln.tog</t>
  </si>
  <si>
    <t>Барилга угсралт, засварын ажил -Бүгд</t>
  </si>
  <si>
    <t>Construction and repair - Total</t>
  </si>
  <si>
    <t>үүнээс - барилга угсралтын ажил</t>
  </si>
  <si>
    <t>of which - construction</t>
  </si>
  <si>
    <t>Барилга угсралт, их засварын ажил, оны үнээр, сая төгрөгөөр</t>
  </si>
  <si>
    <t>Construction, capital repairs and maintenances, at current prices, mln.tog</t>
  </si>
  <si>
    <t>Барилга, байгууламжийн төрөл</t>
  </si>
  <si>
    <t>Subgroup</t>
  </si>
  <si>
    <t>Барилга угсралт, их засварын ажил бүгд</t>
  </si>
  <si>
    <t>Construction, capital repairs and maintenances total</t>
  </si>
  <si>
    <t>Орон сууцны барилга</t>
  </si>
  <si>
    <t>Residential building</t>
  </si>
  <si>
    <t>Non residential building</t>
  </si>
  <si>
    <t>Инженерийн байгууламж</t>
  </si>
  <si>
    <t>General engineering construction</t>
  </si>
  <si>
    <t>Их засварын ажил</t>
  </si>
  <si>
    <t>Capital repairs and maintenances</t>
  </si>
  <si>
    <t>Орон сууц, нийтийн аж ахуй</t>
  </si>
  <si>
    <t>Housing, public services and amenities</t>
  </si>
  <si>
    <t>Орон сууцны орлого</t>
  </si>
  <si>
    <t>Housing service's income</t>
  </si>
  <si>
    <t>Халаалтын орлого</t>
  </si>
  <si>
    <t>Thermal enegry</t>
  </si>
  <si>
    <t>Зочип буудлын</t>
  </si>
  <si>
    <t>Hotel' s income</t>
  </si>
  <si>
    <t>Цэвэр усны орлого</t>
  </si>
  <si>
    <t>Distribution of water</t>
  </si>
  <si>
    <t>Сувагжуулалтын орлого</t>
  </si>
  <si>
    <t>water carriage service's income</t>
  </si>
  <si>
    <t>Халуун усны орлого</t>
  </si>
  <si>
    <t>Bathing service's income</t>
  </si>
  <si>
    <t>Хог тээврийн орлого</t>
  </si>
  <si>
    <t>Silod waste transportation's income</t>
  </si>
  <si>
    <t>Иргэдийн үйлчилгээ</t>
  </si>
  <si>
    <t>Citizenry service's income</t>
  </si>
  <si>
    <t>Бусад</t>
  </si>
  <si>
    <t>Other</t>
  </si>
  <si>
    <t>Нийт орлогын дүн</t>
  </si>
  <si>
    <t>Total income</t>
  </si>
  <si>
    <r>
      <t xml:space="preserve"> Орон сууцны фонд нийт талбай, м</t>
    </r>
    <r>
      <rPr>
        <vertAlign val="superscript"/>
        <sz val="9"/>
        <color theme="1"/>
        <rFont val="Arial"/>
        <family val="2"/>
      </rPr>
      <t>2</t>
    </r>
  </si>
  <si>
    <r>
      <t>Housing stock, total areas, m</t>
    </r>
    <r>
      <rPr>
        <vertAlign val="superscript"/>
        <sz val="9"/>
        <color theme="1"/>
        <rFont val="Arial"/>
        <family val="2"/>
      </rPr>
      <t>2</t>
    </r>
  </si>
  <si>
    <r>
      <t>үүнээс: сууцны талбай, м</t>
    </r>
    <r>
      <rPr>
        <vertAlign val="superscript"/>
        <sz val="9"/>
        <color theme="1"/>
        <rFont val="Arial"/>
        <family val="2"/>
      </rPr>
      <t>2</t>
    </r>
    <r>
      <rPr>
        <sz val="9"/>
        <color theme="1"/>
        <rFont val="Arial"/>
        <family val="2"/>
      </rPr>
      <t xml:space="preserve"> </t>
    </r>
  </si>
  <si>
    <r>
      <t>of which: Living area, m</t>
    </r>
    <r>
      <rPr>
        <vertAlign val="superscript"/>
        <sz val="9"/>
        <color theme="1"/>
        <rFont val="Arial"/>
        <family val="2"/>
      </rPr>
      <t>2</t>
    </r>
  </si>
  <si>
    <r>
      <t>Нийт фондоос хувийн сууцны талбай, м</t>
    </r>
    <r>
      <rPr>
        <vertAlign val="superscript"/>
        <sz val="9"/>
        <color theme="1"/>
        <rFont val="Arial"/>
        <family val="2"/>
      </rPr>
      <t>2</t>
    </r>
  </si>
  <si>
    <r>
      <t xml:space="preserve"> Private housing stock, total areas, m</t>
    </r>
    <r>
      <rPr>
        <vertAlign val="superscript"/>
        <sz val="9"/>
        <color theme="1"/>
        <rFont val="Arial"/>
        <family val="2"/>
      </rPr>
      <t>2</t>
    </r>
    <r>
      <rPr>
        <sz val="9"/>
        <color theme="1"/>
        <rFont val="Arial"/>
        <family val="2"/>
      </rPr>
      <t xml:space="preserve"> </t>
    </r>
  </si>
  <si>
    <r>
      <t>үүнээс: сууцны талбай, м</t>
    </r>
    <r>
      <rPr>
        <vertAlign val="superscript"/>
        <sz val="9"/>
        <color theme="1"/>
        <rFont val="Arial"/>
        <family val="2"/>
      </rPr>
      <t xml:space="preserve">2 </t>
    </r>
  </si>
  <si>
    <t>Ашиглалтанд орсон орон сууц /тоогоор/</t>
  </si>
  <si>
    <t>Living quarter have commissioned /number/</t>
  </si>
  <si>
    <t>үүнээс: амины сууц /тоогоор/</t>
  </si>
  <si>
    <t>of which: private /number/</t>
  </si>
  <si>
    <t>Ашиглалтад оруулсан орон сууц, тоогоор</t>
  </si>
  <si>
    <t>Number of living quarter have commissioned</t>
  </si>
  <si>
    <t>Сум</t>
  </si>
  <si>
    <t>Soum</t>
  </si>
  <si>
    <t>ТӨ</t>
  </si>
  <si>
    <t>TU</t>
  </si>
  <si>
    <t>АБ</t>
  </si>
  <si>
    <t>AB</t>
  </si>
  <si>
    <t>АР</t>
  </si>
  <si>
    <t>AR</t>
  </si>
  <si>
    <t>АТ</t>
  </si>
  <si>
    <t>AT</t>
  </si>
  <si>
    <t/>
  </si>
  <si>
    <t>БС</t>
  </si>
  <si>
    <t>BS</t>
  </si>
  <si>
    <t>БА</t>
  </si>
  <si>
    <t>BA</t>
  </si>
  <si>
    <t>БД</t>
  </si>
  <si>
    <t>BD</t>
  </si>
  <si>
    <t>БЖ</t>
  </si>
  <si>
    <t>BJ</t>
  </si>
  <si>
    <t>БӨ</t>
  </si>
  <si>
    <t>BU</t>
  </si>
  <si>
    <t>БХ</t>
  </si>
  <si>
    <t>BKH</t>
  </si>
  <si>
    <t>БЦ</t>
  </si>
  <si>
    <t>BTS</t>
  </si>
  <si>
    <t>БТ</t>
  </si>
  <si>
    <t>BT</t>
  </si>
  <si>
    <t>БЧ</t>
  </si>
  <si>
    <t>BCH</t>
  </si>
  <si>
    <t>БН</t>
  </si>
  <si>
    <t>BN</t>
  </si>
  <si>
    <t>БҮ</t>
  </si>
  <si>
    <t>ДХ</t>
  </si>
  <si>
    <t>DKH</t>
  </si>
  <si>
    <t>ЖА</t>
  </si>
  <si>
    <t>JA</t>
  </si>
  <si>
    <t>ЗА</t>
  </si>
  <si>
    <t>ZA</t>
  </si>
  <si>
    <t>ЛҮ</t>
  </si>
  <si>
    <t>LU</t>
  </si>
  <si>
    <t>ММ</t>
  </si>
  <si>
    <t>MM</t>
  </si>
  <si>
    <t>ӨШ</t>
  </si>
  <si>
    <t>USH</t>
  </si>
  <si>
    <t>СҮ</t>
  </si>
  <si>
    <t>SU</t>
  </si>
  <si>
    <t>СЭ</t>
  </si>
  <si>
    <t>SE</t>
  </si>
  <si>
    <t>УГ</t>
  </si>
  <si>
    <t>UG</t>
  </si>
  <si>
    <t>ЦЭ</t>
  </si>
  <si>
    <t>TSE</t>
  </si>
  <si>
    <t>ЭР</t>
  </si>
  <si>
    <t>ER</t>
  </si>
  <si>
    <t>ЭС</t>
  </si>
  <si>
    <t>ES</t>
  </si>
  <si>
    <t>ЗМ</t>
  </si>
  <si>
    <t>ZM</t>
  </si>
  <si>
    <t xml:space="preserve">Ашиглалтанд оруулсан орон сууцны нийт талбай, мкв </t>
  </si>
  <si>
    <r>
      <t>Living quarter have commissioned, total area, m</t>
    </r>
    <r>
      <rPr>
        <i/>
        <vertAlign val="superscript"/>
        <sz val="9"/>
        <color rgb="FF000000"/>
        <rFont val="Arial"/>
        <family val="2"/>
      </rPr>
      <t>2</t>
    </r>
  </si>
  <si>
    <t xml:space="preserve">Сууцны талбай, мкв </t>
  </si>
  <si>
    <r>
      <t>Living area, m</t>
    </r>
    <r>
      <rPr>
        <i/>
        <vertAlign val="superscript"/>
        <sz val="9"/>
        <color rgb="FF000000"/>
        <rFont val="Arial"/>
        <family val="2"/>
      </rPr>
      <t>2</t>
    </r>
  </si>
  <si>
    <t>Зөөврийн ус хэрэглэдэг өрх</t>
  </si>
  <si>
    <t>Households using portable water supply</t>
  </si>
  <si>
    <t>Ус тээврийн машин</t>
  </si>
  <si>
    <t>Tanker trucks</t>
  </si>
  <si>
    <t>Хог тээврийн машин</t>
  </si>
  <si>
    <t>Solid waste disposal trucks</t>
  </si>
  <si>
    <t>Хот нийтийн аж ахуйн үйлчилгээний зарим үзүүлэлтүүд</t>
  </si>
  <si>
    <t>Some statistics of facilities for public services and amenities, by  aimag and soums</t>
  </si>
  <si>
    <t>Ус түгээх цэгийн тоо</t>
  </si>
  <si>
    <t xml:space="preserve">                   Хог устгах цэгийн тоо</t>
  </si>
  <si>
    <r>
      <t xml:space="preserve">                                                                Халуун усны үйлчилгээ    </t>
    </r>
    <r>
      <rPr>
        <i/>
        <sz val="9"/>
        <color theme="1"/>
        <rFont val="Arial"/>
        <family val="2"/>
      </rPr>
      <t>Bathing service                                                                                                                         Халуун усны үйлчилгээ    Bathing service</t>
    </r>
  </si>
  <si>
    <t>Water supply stations</t>
  </si>
  <si>
    <t xml:space="preserve">                   Rubbish - dump</t>
  </si>
  <si>
    <r>
      <t xml:space="preserve">Цэгийн тоо  </t>
    </r>
    <r>
      <rPr>
        <i/>
        <sz val="9"/>
        <color theme="1"/>
        <rFont val="Arial"/>
        <family val="2"/>
      </rPr>
      <t>bathhouses</t>
    </r>
  </si>
  <si>
    <r>
      <t xml:space="preserve">Багтаамж (хүн)  </t>
    </r>
    <r>
      <rPr>
        <i/>
        <sz val="9"/>
        <color theme="1"/>
        <rFont val="Arial"/>
        <family val="2"/>
      </rPr>
      <t>Capacity (persons)</t>
    </r>
  </si>
  <si>
    <t>Зочид буудал</t>
  </si>
  <si>
    <t>Hotel</t>
  </si>
  <si>
    <t>Зочид буудлын орны тоо</t>
  </si>
  <si>
    <t>Hotel's capacity /bed/</t>
  </si>
  <si>
    <t>Орон сууцны бус барилга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</si>
</sst>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
    <numFmt numFmtId="166" formatCode="0_);\(0\)"/>
    <numFmt numFmtId="167" formatCode="0_)"/>
  </numFmts>
  <fonts count="21" x14ac:knownFonts="1">
    <font>
      <sz val="11"/>
      <color theme="1"/>
      <name val="Calibri"/>
      <family val="2"/>
      <scheme val="minor"/>
    </font>
    <font>
      <sz val="10"/>
      <name val="Arial"/>
      <family val="2"/>
    </font>
    <font>
      <sz val="10"/>
      <color theme="1"/>
      <name val="Arial"/>
      <family val="2"/>
    </font>
    <font>
      <sz val="9"/>
      <color theme="1"/>
      <name val="Arial"/>
      <family val="2"/>
    </font>
    <font>
      <b/>
      <sz val="9"/>
      <color theme="1"/>
      <name val="Arial"/>
      <family val="2"/>
    </font>
    <font>
      <i/>
      <sz val="9"/>
      <color theme="1"/>
      <name val="Arial"/>
      <family val="2"/>
    </font>
    <font>
      <b/>
      <sz val="9"/>
      <color rgb="FF000000"/>
      <name val="Arial"/>
      <family val="2"/>
    </font>
    <font>
      <sz val="10"/>
      <color rgb="FF000000"/>
      <name val="Arial"/>
      <family val="2"/>
    </font>
    <font>
      <sz val="9"/>
      <color rgb="FF000000"/>
      <name val="Arial"/>
      <family val="2"/>
    </font>
    <font>
      <i/>
      <sz val="9"/>
      <color rgb="FF000000"/>
      <name val="Arial"/>
      <family val="2"/>
    </font>
    <font>
      <vertAlign val="superscript"/>
      <sz val="9"/>
      <color theme="1"/>
      <name val="Arial"/>
      <family val="2"/>
    </font>
    <font>
      <sz val="9"/>
      <name val="Arial"/>
      <family val="2"/>
    </font>
    <font>
      <i/>
      <sz val="9"/>
      <name val="Arial"/>
      <family val="2"/>
    </font>
    <font>
      <i/>
      <vertAlign val="superscript"/>
      <sz val="9"/>
      <color rgb="FF000000"/>
      <name val="Arial"/>
      <family val="2"/>
    </font>
    <font>
      <sz val="9"/>
      <color theme="1"/>
      <name val="Calibri"/>
      <family val="2"/>
      <scheme val="minor"/>
    </font>
    <font>
      <sz val="8"/>
      <color theme="1"/>
      <name val="Arial"/>
      <family val="2"/>
    </font>
    <font>
      <b/>
      <i/>
      <sz val="9"/>
      <color theme="1"/>
      <name val="Arial"/>
      <family val="2"/>
    </font>
    <font>
      <sz val="10"/>
      <name val="Courier"/>
    </font>
    <font>
      <sz val="10"/>
      <name val="Arial Mon"/>
      <family val="2"/>
    </font>
    <font>
      <sz val="8"/>
      <color indexed="8"/>
      <name val="Arial"/>
      <family val="2"/>
    </font>
    <font>
      <sz val="9"/>
      <name val="Arial Mon"/>
      <family val="2"/>
    </font>
  </fonts>
  <fills count="3">
    <fill>
      <patternFill patternType="none"/>
    </fill>
    <fill>
      <patternFill patternType="gray125"/>
    </fill>
    <fill>
      <patternFill patternType="solid">
        <fgColor theme="0"/>
        <bgColor indexed="64"/>
      </patternFill>
    </fill>
  </fills>
  <borders count="17">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style="thin">
        <color rgb="FF808080"/>
      </left>
      <right/>
      <top style="thin">
        <color rgb="FF808080"/>
      </top>
      <bottom style="thin">
        <color indexed="64"/>
      </bottom>
      <diagonal/>
    </border>
    <border>
      <left style="thin">
        <color rgb="FF808080"/>
      </left>
      <right/>
      <top style="thin">
        <color indexed="64"/>
      </top>
      <bottom style="thin">
        <color indexed="64"/>
      </bottom>
      <diagonal/>
    </border>
    <border>
      <left style="thin">
        <color rgb="FF808080"/>
      </left>
      <right style="thin">
        <color rgb="FF808080"/>
      </right>
      <top style="thin">
        <color indexed="64"/>
      </top>
      <bottom style="thin">
        <color indexed="64"/>
      </bottom>
      <diagonal/>
    </border>
    <border>
      <left style="thin">
        <color rgb="FF808080"/>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s>
  <cellStyleXfs count="6">
    <xf numFmtId="0" fontId="0" fillId="0" borderId="0"/>
    <xf numFmtId="0" fontId="1" fillId="0" borderId="0"/>
    <xf numFmtId="0" fontId="17" fillId="0" borderId="0"/>
    <xf numFmtId="0" fontId="18" fillId="0" borderId="0"/>
    <xf numFmtId="167" fontId="17" fillId="0" borderId="0"/>
    <xf numFmtId="9" fontId="18" fillId="0" borderId="0" applyFont="0" applyFill="0" applyBorder="0" applyAlignment="0" applyProtection="0"/>
  </cellStyleXfs>
  <cellXfs count="187">
    <xf numFmtId="0" fontId="0" fillId="0" borderId="0" xfId="0"/>
    <xf numFmtId="0" fontId="1" fillId="0" borderId="0" xfId="1"/>
    <xf numFmtId="0" fontId="2" fillId="0" borderId="0" xfId="0" applyFont="1"/>
    <xf numFmtId="0" fontId="3" fillId="0" borderId="1" xfId="0" applyFont="1" applyBorder="1"/>
    <xf numFmtId="0" fontId="3" fillId="0" borderId="2" xfId="0" applyFont="1" applyBorder="1"/>
    <xf numFmtId="0" fontId="4" fillId="0" borderId="3" xfId="0" applyFont="1" applyBorder="1"/>
    <xf numFmtId="0" fontId="4" fillId="0" borderId="4" xfId="0" applyFont="1" applyBorder="1"/>
    <xf numFmtId="0" fontId="3" fillId="0" borderId="0" xfId="0" applyFont="1" applyBorder="1"/>
    <xf numFmtId="0" fontId="3" fillId="0" borderId="0" xfId="0" applyFont="1"/>
    <xf numFmtId="0" fontId="3" fillId="0" borderId="0" xfId="0" applyFont="1" applyAlignment="1">
      <alignment wrapText="1"/>
    </xf>
    <xf numFmtId="0" fontId="5" fillId="0" borderId="0" xfId="0" applyFont="1" applyAlignment="1">
      <alignment vertical="center" wrapText="1"/>
    </xf>
    <xf numFmtId="164" fontId="3" fillId="0" borderId="0" xfId="0" applyNumberFormat="1" applyFont="1"/>
    <xf numFmtId="0" fontId="3" fillId="0" borderId="5" xfId="0" applyFont="1" applyBorder="1" applyAlignment="1">
      <alignment wrapText="1"/>
    </xf>
    <xf numFmtId="0" fontId="5" fillId="0" borderId="5" xfId="0" applyFont="1" applyBorder="1" applyAlignment="1">
      <alignment vertical="center" wrapText="1"/>
    </xf>
    <xf numFmtId="164" fontId="3" fillId="0" borderId="5" xfId="0" applyNumberFormat="1" applyFont="1" applyBorder="1"/>
    <xf numFmtId="0" fontId="3" fillId="0" borderId="1" xfId="0" applyFont="1" applyBorder="1" applyAlignment="1">
      <alignment wrapText="1"/>
    </xf>
    <xf numFmtId="0" fontId="5" fillId="0" borderId="2" xfId="0" applyFont="1" applyBorder="1" applyAlignment="1">
      <alignment vertical="center" wrapText="1"/>
    </xf>
    <xf numFmtId="0" fontId="6" fillId="0" borderId="0" xfId="0" applyFont="1" applyFill="1" applyBorder="1" applyAlignment="1"/>
    <xf numFmtId="0" fontId="7" fillId="0" borderId="0" xfId="0" applyFont="1" applyFill="1" applyBorder="1" applyAlignment="1"/>
    <xf numFmtId="0" fontId="3" fillId="0" borderId="0" xfId="0" applyFont="1" applyFill="1"/>
    <xf numFmtId="0" fontId="2" fillId="0" borderId="0" xfId="0" applyFont="1" applyFill="1"/>
    <xf numFmtId="49" fontId="3" fillId="0" borderId="0" xfId="0" applyNumberFormat="1" applyFont="1" applyFill="1"/>
    <xf numFmtId="0" fontId="9" fillId="0" borderId="7" xfId="0" applyFont="1" applyFill="1" applyBorder="1"/>
    <xf numFmtId="0" fontId="6" fillId="0" borderId="3" xfId="0" quotePrefix="1" applyNumberFormat="1" applyFont="1" applyFill="1" applyBorder="1" applyAlignment="1">
      <alignment horizontal="center" wrapText="1"/>
    </xf>
    <xf numFmtId="0" fontId="6" fillId="0" borderId="4" xfId="0" quotePrefix="1" applyNumberFormat="1" applyFont="1" applyFill="1" applyBorder="1" applyAlignment="1">
      <alignment horizontal="center" wrapText="1"/>
    </xf>
    <xf numFmtId="0" fontId="8" fillId="0" borderId="8" xfId="0" applyFont="1" applyFill="1" applyBorder="1" applyAlignment="1">
      <alignment horizontal="left" wrapText="1"/>
    </xf>
    <xf numFmtId="0" fontId="9" fillId="0" borderId="8" xfId="0" applyFont="1" applyFill="1" applyBorder="1" applyAlignment="1">
      <alignment horizontal="left" wrapText="1"/>
    </xf>
    <xf numFmtId="164" fontId="8" fillId="0" borderId="0" xfId="0" applyNumberFormat="1" applyFont="1" applyFill="1" applyBorder="1" applyAlignment="1" applyProtection="1">
      <alignment horizontal="right"/>
      <protection locked="0"/>
    </xf>
    <xf numFmtId="0" fontId="8" fillId="0" borderId="0" xfId="0" applyFont="1" applyFill="1" applyBorder="1" applyAlignment="1">
      <alignment horizontal="left" wrapText="1"/>
    </xf>
    <xf numFmtId="0" fontId="9" fillId="0" borderId="0" xfId="0" applyFont="1" applyFill="1" applyBorder="1" applyAlignment="1">
      <alignment horizontal="left" wrapText="1"/>
    </xf>
    <xf numFmtId="0" fontId="8" fillId="0" borderId="5" xfId="0" applyFont="1" applyFill="1" applyBorder="1" applyAlignment="1">
      <alignment horizontal="left" wrapText="1"/>
    </xf>
    <xf numFmtId="0" fontId="9" fillId="0" borderId="5" xfId="0" applyFont="1" applyFill="1" applyBorder="1" applyAlignment="1">
      <alignment horizontal="left" wrapText="1"/>
    </xf>
    <xf numFmtId="164" fontId="8" fillId="0" borderId="5" xfId="0" applyNumberFormat="1" applyFont="1" applyFill="1" applyBorder="1" applyAlignment="1" applyProtection="1">
      <alignment horizontal="right"/>
      <protection locked="0"/>
    </xf>
    <xf numFmtId="0" fontId="3" fillId="0" borderId="1" xfId="0" applyFont="1" applyBorder="1" applyAlignment="1">
      <alignment vertical="center"/>
    </xf>
    <xf numFmtId="0" fontId="3" fillId="0" borderId="2" xfId="0" applyFont="1" applyBorder="1" applyAlignment="1">
      <alignment vertical="center"/>
    </xf>
    <xf numFmtId="164" fontId="3" fillId="0" borderId="0" xfId="0" applyNumberFormat="1" applyFont="1" applyBorder="1"/>
    <xf numFmtId="0" fontId="3" fillId="0" borderId="5" xfId="0" applyFont="1" applyBorder="1"/>
    <xf numFmtId="0" fontId="8" fillId="0" borderId="0" xfId="0" applyFont="1" applyFill="1" applyBorder="1" applyAlignment="1"/>
    <xf numFmtId="0" fontId="9" fillId="0" borderId="0" xfId="0" applyFont="1" applyFill="1" applyBorder="1" applyAlignment="1"/>
    <xf numFmtId="0" fontId="3" fillId="2" borderId="2" xfId="0" applyFont="1" applyFill="1" applyBorder="1" applyAlignment="1">
      <alignment horizontal="left" vertical="center" wrapText="1"/>
    </xf>
    <xf numFmtId="0" fontId="5" fillId="2" borderId="3" xfId="0" applyFont="1" applyFill="1" applyBorder="1" applyAlignment="1">
      <alignment horizontal="left" vertical="center"/>
    </xf>
    <xf numFmtId="0" fontId="6" fillId="0" borderId="9" xfId="0" quotePrefix="1" applyNumberFormat="1" applyFont="1" applyFill="1" applyBorder="1" applyAlignment="1">
      <alignment horizontal="center" wrapText="1"/>
    </xf>
    <xf numFmtId="0" fontId="8" fillId="0" borderId="0" xfId="0" applyNumberFormat="1" applyFont="1" applyFill="1" applyBorder="1" applyAlignment="1">
      <alignment horizontal="right"/>
    </xf>
    <xf numFmtId="0" fontId="11" fillId="0" borderId="0" xfId="0" applyFont="1" applyBorder="1" applyAlignment="1">
      <alignment horizontal="left" vertical="center"/>
    </xf>
    <xf numFmtId="165" fontId="12" fillId="0" borderId="0" xfId="0" applyNumberFormat="1" applyFont="1" applyBorder="1" applyAlignment="1">
      <alignment horizontal="left" vertical="center"/>
    </xf>
    <xf numFmtId="49" fontId="8" fillId="0" borderId="0" xfId="0" applyNumberFormat="1" applyFont="1" applyFill="1" applyBorder="1" applyAlignment="1">
      <alignment horizontal="right"/>
    </xf>
    <xf numFmtId="0" fontId="11" fillId="0" borderId="5" xfId="0" applyFont="1" applyFill="1" applyBorder="1" applyAlignment="1">
      <alignment horizontal="left"/>
    </xf>
    <xf numFmtId="165" fontId="12" fillId="0" borderId="5" xfId="0" applyNumberFormat="1" applyFont="1" applyBorder="1" applyAlignment="1">
      <alignment horizontal="left"/>
    </xf>
    <xf numFmtId="0" fontId="8" fillId="0" borderId="5" xfId="0" applyNumberFormat="1" applyFont="1" applyFill="1" applyBorder="1" applyAlignment="1">
      <alignment horizontal="right"/>
    </xf>
    <xf numFmtId="0" fontId="6" fillId="0" borderId="0" xfId="0" applyFont="1" applyFill="1" applyBorder="1" applyAlignment="1">
      <alignment horizontal="left"/>
    </xf>
    <xf numFmtId="0" fontId="8" fillId="0" borderId="0" xfId="0" applyFont="1" applyFill="1" applyAlignment="1">
      <alignment wrapText="1"/>
    </xf>
    <xf numFmtId="0" fontId="8" fillId="0" borderId="0" xfId="0" applyFont="1" applyFill="1" applyAlignment="1">
      <alignment horizontal="left"/>
    </xf>
    <xf numFmtId="0" fontId="3" fillId="0" borderId="0" xfId="0" applyFont="1" applyFill="1" applyAlignment="1">
      <alignment horizontal="left"/>
    </xf>
    <xf numFmtId="0" fontId="3" fillId="0" borderId="0" xfId="0" applyFont="1" applyBorder="1" applyAlignment="1">
      <alignment horizontal="left" vertical="center"/>
    </xf>
    <xf numFmtId="164" fontId="8" fillId="0" borderId="0" xfId="0" applyNumberFormat="1" applyFont="1" applyFill="1" applyBorder="1" applyAlignment="1">
      <alignment horizontal="right"/>
    </xf>
    <xf numFmtId="164" fontId="8" fillId="0" borderId="5" xfId="0" applyNumberFormat="1" applyFont="1" applyFill="1" applyBorder="1" applyAlignment="1">
      <alignment horizontal="right"/>
    </xf>
    <xf numFmtId="0" fontId="8" fillId="0" borderId="0" xfId="0" applyFont="1" applyFill="1" applyBorder="1" applyAlignment="1">
      <alignment horizontal="center" wrapText="1"/>
    </xf>
    <xf numFmtId="0" fontId="14" fillId="0" borderId="0" xfId="0" applyFont="1" applyFill="1"/>
    <xf numFmtId="0" fontId="6" fillId="0" borderId="0" xfId="0" applyFont="1" applyFill="1" applyBorder="1" applyAlignment="1">
      <alignment horizontal="left" wrapText="1"/>
    </xf>
    <xf numFmtId="0" fontId="5" fillId="0" borderId="0" xfId="0" applyFont="1" applyFill="1"/>
    <xf numFmtId="0" fontId="3" fillId="0" borderId="2" xfId="0" applyFont="1" applyBorder="1" applyAlignment="1">
      <alignment vertical="center" wrapText="1"/>
    </xf>
    <xf numFmtId="0" fontId="8" fillId="0" borderId="3" xfId="0" quotePrefix="1" applyNumberFormat="1" applyFont="1" applyFill="1" applyBorder="1" applyAlignment="1">
      <alignment horizontal="center" vertical="center" wrapText="1"/>
    </xf>
    <xf numFmtId="0" fontId="8" fillId="0" borderId="4" xfId="0" quotePrefix="1" applyNumberFormat="1" applyFont="1" applyFill="1" applyBorder="1" applyAlignment="1">
      <alignment horizontal="center" vertical="center" wrapText="1"/>
    </xf>
    <xf numFmtId="1" fontId="8" fillId="0" borderId="0" xfId="0" applyNumberFormat="1" applyFont="1" applyFill="1" applyBorder="1" applyAlignment="1">
      <alignment horizontal="right"/>
    </xf>
    <xf numFmtId="0" fontId="11" fillId="0" borderId="0" xfId="0" applyFont="1" applyBorder="1" applyAlignment="1">
      <alignment vertical="center"/>
    </xf>
    <xf numFmtId="165" fontId="12" fillId="0" borderId="0" xfId="0" applyNumberFormat="1" applyFont="1" applyBorder="1" applyAlignment="1">
      <alignment vertical="center"/>
    </xf>
    <xf numFmtId="49" fontId="14" fillId="0" borderId="0" xfId="0" applyNumberFormat="1" applyFont="1" applyFill="1" applyBorder="1"/>
    <xf numFmtId="49" fontId="14" fillId="0" borderId="0" xfId="0" applyNumberFormat="1" applyFont="1" applyFill="1"/>
    <xf numFmtId="0" fontId="11" fillId="0" borderId="5" xfId="0" applyFont="1" applyFill="1" applyBorder="1" applyAlignment="1"/>
    <xf numFmtId="165" fontId="12" fillId="0" borderId="5" xfId="0" applyNumberFormat="1" applyFont="1" applyBorder="1" applyAlignment="1"/>
    <xf numFmtId="1" fontId="8" fillId="0" borderId="5" xfId="0" applyNumberFormat="1" applyFont="1" applyFill="1" applyBorder="1" applyAlignment="1">
      <alignment horizontal="right"/>
    </xf>
    <xf numFmtId="0" fontId="3" fillId="0" borderId="0" xfId="0" applyFont="1" applyBorder="1" applyAlignment="1">
      <alignment vertical="center"/>
    </xf>
    <xf numFmtId="0" fontId="8" fillId="0" borderId="0" xfId="0" applyNumberFormat="1" applyFont="1" applyFill="1" applyBorder="1" applyAlignment="1">
      <alignment horizontal="left"/>
    </xf>
    <xf numFmtId="0" fontId="9" fillId="0" borderId="0" xfId="0" applyNumberFormat="1" applyFont="1" applyFill="1" applyBorder="1" applyAlignment="1"/>
    <xf numFmtId="0" fontId="8" fillId="0" borderId="10" xfId="0" quotePrefix="1" applyNumberFormat="1" applyFont="1" applyFill="1" applyBorder="1" applyAlignment="1">
      <alignment horizontal="center" vertical="center" wrapText="1"/>
    </xf>
    <xf numFmtId="0" fontId="8" fillId="0" borderId="0" xfId="0" applyFont="1" applyFill="1" applyBorder="1" applyAlignment="1">
      <alignment wrapText="1"/>
    </xf>
    <xf numFmtId="0" fontId="14" fillId="0" borderId="0" xfId="0" applyFont="1" applyFill="1" applyBorder="1"/>
    <xf numFmtId="0" fontId="9" fillId="0" borderId="0" xfId="0" applyNumberFormat="1" applyFont="1" applyFill="1" applyBorder="1" applyAlignment="1">
      <alignment horizontal="left"/>
    </xf>
    <xf numFmtId="0" fontId="8" fillId="0" borderId="5" xfId="0" applyFont="1" applyFill="1" applyBorder="1" applyAlignment="1">
      <alignment wrapText="1"/>
    </xf>
    <xf numFmtId="0" fontId="8" fillId="0" borderId="5" xfId="0" applyNumberFormat="1" applyFont="1" applyFill="1" applyBorder="1" applyAlignment="1">
      <alignment horizontal="left"/>
    </xf>
    <xf numFmtId="0" fontId="9" fillId="0" borderId="5" xfId="0" applyNumberFormat="1" applyFont="1" applyFill="1" applyBorder="1" applyAlignment="1">
      <alignment horizontal="left"/>
    </xf>
    <xf numFmtId="0" fontId="8" fillId="0" borderId="11" xfId="0" quotePrefix="1" applyNumberFormat="1" applyFont="1" applyFill="1" applyBorder="1" applyAlignment="1">
      <alignment horizontal="center" vertical="center" wrapText="1"/>
    </xf>
    <xf numFmtId="0" fontId="8" fillId="0" borderId="12" xfId="0" quotePrefix="1" applyNumberFormat="1" applyFont="1" applyFill="1" applyBorder="1" applyAlignment="1">
      <alignment horizontal="center" vertical="center" wrapText="1"/>
    </xf>
    <xf numFmtId="166" fontId="8" fillId="0" borderId="0" xfId="0" applyNumberFormat="1" applyFont="1" applyFill="1" applyBorder="1" applyAlignment="1">
      <alignment horizontal="right"/>
    </xf>
    <xf numFmtId="0" fontId="14" fillId="0" borderId="0" xfId="0" applyFont="1" applyFill="1" applyAlignment="1"/>
    <xf numFmtId="0" fontId="3" fillId="0" borderId="0" xfId="0" applyFont="1" applyAlignment="1">
      <alignment horizontal="left"/>
    </xf>
    <xf numFmtId="0" fontId="4" fillId="0" borderId="0" xfId="0" applyFont="1" applyAlignment="1">
      <alignment vertical="center"/>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11" fillId="0" borderId="0" xfId="0" applyNumberFormat="1" applyFont="1" applyBorder="1" applyAlignment="1">
      <alignment horizontal="center" vertical="center"/>
    </xf>
    <xf numFmtId="0" fontId="11" fillId="0" borderId="0" xfId="0" applyNumberFormat="1" applyFont="1" applyBorder="1" applyAlignment="1">
      <alignment horizontal="center"/>
    </xf>
    <xf numFmtId="0" fontId="3" fillId="0" borderId="0" xfId="0" applyNumberFormat="1" applyFont="1" applyFill="1" applyBorder="1" applyAlignment="1">
      <alignment horizontal="right"/>
    </xf>
    <xf numFmtId="0" fontId="11" fillId="0" borderId="5" xfId="0" applyNumberFormat="1" applyFont="1" applyBorder="1" applyAlignment="1">
      <alignment horizontal="center"/>
    </xf>
    <xf numFmtId="0" fontId="3" fillId="0" borderId="5" xfId="0" applyNumberFormat="1" applyFont="1" applyFill="1" applyBorder="1" applyAlignment="1">
      <alignment horizontal="right"/>
    </xf>
    <xf numFmtId="0" fontId="4" fillId="0" borderId="0" xfId="0" applyFont="1" applyBorder="1" applyAlignment="1">
      <alignment horizontal="left" vertical="center"/>
    </xf>
    <xf numFmtId="0" fontId="3" fillId="0" borderId="0" xfId="0" applyFont="1" applyAlignment="1">
      <alignment horizontal="right" vertical="center"/>
    </xf>
    <xf numFmtId="0" fontId="3" fillId="0" borderId="0" xfId="0" applyFont="1" applyAlignment="1">
      <alignment vertical="center"/>
    </xf>
    <xf numFmtId="0" fontId="11" fillId="0" borderId="0" xfId="0" applyFont="1" applyAlignment="1">
      <alignment horizontal="right" vertical="center"/>
    </xf>
    <xf numFmtId="0" fontId="3" fillId="2" borderId="0" xfId="0" applyFont="1" applyFill="1"/>
    <xf numFmtId="0" fontId="5" fillId="2" borderId="0" xfId="0" applyFont="1" applyFill="1"/>
    <xf numFmtId="0" fontId="3" fillId="2" borderId="2" xfId="0" applyFont="1" applyFill="1" applyBorder="1" applyAlignment="1">
      <alignment vertical="center" wrapText="1"/>
    </xf>
    <xf numFmtId="0" fontId="5" fillId="2" borderId="3" xfId="0" applyFont="1" applyFill="1" applyBorder="1" applyAlignment="1">
      <alignment vertical="center"/>
    </xf>
    <xf numFmtId="0" fontId="8" fillId="2" borderId="3" xfId="0" quotePrefix="1" applyNumberFormat="1" applyFont="1" applyFill="1" applyBorder="1" applyAlignment="1">
      <alignment horizontal="center" vertical="center" wrapText="1"/>
    </xf>
    <xf numFmtId="0" fontId="8" fillId="2" borderId="4" xfId="0" quotePrefix="1" applyNumberFormat="1" applyFont="1" applyFill="1" applyBorder="1" applyAlignment="1">
      <alignment horizontal="center" vertical="center" wrapText="1"/>
    </xf>
    <xf numFmtId="0" fontId="8" fillId="2" borderId="0" xfId="0" applyNumberFormat="1" applyFont="1" applyFill="1" applyBorder="1" applyAlignment="1">
      <alignment horizontal="right"/>
    </xf>
    <xf numFmtId="0" fontId="11" fillId="2" borderId="0" xfId="0" applyFont="1" applyFill="1" applyBorder="1" applyAlignment="1">
      <alignment horizontal="left" vertical="center"/>
    </xf>
    <xf numFmtId="165" fontId="12" fillId="2" borderId="0" xfId="0" applyNumberFormat="1" applyFont="1" applyFill="1" applyBorder="1" applyAlignment="1">
      <alignment horizontal="left" vertical="center"/>
    </xf>
    <xf numFmtId="166" fontId="8" fillId="2" borderId="0" xfId="0" applyNumberFormat="1" applyFont="1" applyFill="1" applyBorder="1" applyAlignment="1">
      <alignment horizontal="right"/>
    </xf>
    <xf numFmtId="0" fontId="11" fillId="2" borderId="5" xfId="0" applyFont="1" applyFill="1" applyBorder="1" applyAlignment="1">
      <alignment horizontal="left"/>
    </xf>
    <xf numFmtId="165" fontId="12" fillId="2" borderId="5" xfId="0" applyNumberFormat="1" applyFont="1" applyFill="1" applyBorder="1" applyAlignment="1">
      <alignment horizontal="left"/>
    </xf>
    <xf numFmtId="0" fontId="8" fillId="2" borderId="5" xfId="0" applyNumberFormat="1" applyFont="1" applyFill="1" applyBorder="1" applyAlignment="1">
      <alignment horizontal="right"/>
    </xf>
    <xf numFmtId="0" fontId="11" fillId="2" borderId="0" xfId="0" applyFont="1" applyFill="1" applyBorder="1" applyAlignment="1">
      <alignment horizontal="left"/>
    </xf>
    <xf numFmtId="165" fontId="12" fillId="2" borderId="0" xfId="0" applyNumberFormat="1" applyFont="1" applyFill="1" applyBorder="1" applyAlignment="1">
      <alignment horizontal="left"/>
    </xf>
    <xf numFmtId="0" fontId="8" fillId="2" borderId="0" xfId="0" applyFont="1" applyFill="1" applyBorder="1" applyAlignment="1">
      <alignment horizontal="left" wrapText="1"/>
    </xf>
    <xf numFmtId="0" fontId="9" fillId="2" borderId="0" xfId="0" applyFont="1" applyFill="1" applyBorder="1" applyAlignment="1">
      <alignment horizontal="left" wrapText="1"/>
    </xf>
    <xf numFmtId="49" fontId="8" fillId="2" borderId="0" xfId="0" applyNumberFormat="1" applyFont="1" applyFill="1" applyBorder="1" applyAlignment="1">
      <alignment horizontal="left"/>
    </xf>
    <xf numFmtId="49" fontId="9" fillId="2" borderId="0" xfId="0" applyNumberFormat="1" applyFont="1" applyFill="1" applyBorder="1" applyAlignment="1">
      <alignment horizontal="right"/>
    </xf>
    <xf numFmtId="49" fontId="9" fillId="2" borderId="0" xfId="0" applyNumberFormat="1" applyFont="1" applyFill="1" applyBorder="1" applyAlignment="1">
      <alignment horizontal="left"/>
    </xf>
    <xf numFmtId="49" fontId="8" fillId="2" borderId="0" xfId="0" applyNumberFormat="1" applyFont="1" applyFill="1" applyBorder="1" applyAlignment="1">
      <alignment horizontal="right"/>
    </xf>
    <xf numFmtId="165" fontId="12" fillId="2" borderId="0" xfId="0" applyNumberFormat="1" applyFont="1" applyFill="1" applyBorder="1" applyAlignment="1">
      <alignment horizontal="center" vertical="center"/>
    </xf>
    <xf numFmtId="165" fontId="12" fillId="2" borderId="5" xfId="0" applyNumberFormat="1" applyFont="1" applyFill="1" applyBorder="1" applyAlignment="1">
      <alignment horizontal="center"/>
    </xf>
    <xf numFmtId="164" fontId="15" fillId="0" borderId="0" xfId="0" applyNumberFormat="1" applyFont="1"/>
    <xf numFmtId="164" fontId="15" fillId="0" borderId="0" xfId="0" applyNumberFormat="1" applyFont="1" applyBorder="1"/>
    <xf numFmtId="0" fontId="16" fillId="0" borderId="0" xfId="0" applyFont="1" applyBorder="1" applyAlignment="1">
      <alignment horizontal="left" vertical="center"/>
    </xf>
    <xf numFmtId="164" fontId="6" fillId="0" borderId="0" xfId="0" applyNumberFormat="1" applyFont="1" applyFill="1" applyBorder="1" applyAlignment="1">
      <alignment horizontal="right"/>
    </xf>
    <xf numFmtId="0" fontId="4" fillId="0" borderId="0" xfId="0" applyFont="1" applyBorder="1" applyAlignment="1">
      <alignment horizontal="center" vertical="center"/>
    </xf>
    <xf numFmtId="0" fontId="16" fillId="0" borderId="0" xfId="0" applyFont="1" applyBorder="1" applyAlignment="1">
      <alignment horizontal="center" vertical="center"/>
    </xf>
    <xf numFmtId="1" fontId="6" fillId="0" borderId="0" xfId="0" applyNumberFormat="1" applyFont="1" applyFill="1" applyBorder="1" applyAlignment="1">
      <alignment horizontal="right"/>
    </xf>
    <xf numFmtId="0" fontId="4" fillId="0" borderId="0" xfId="0" applyFont="1" applyBorder="1" applyAlignment="1">
      <alignment vertical="center"/>
    </xf>
    <xf numFmtId="0" fontId="16" fillId="0" borderId="0" xfId="0" applyFont="1" applyBorder="1" applyAlignment="1">
      <alignment vertical="center"/>
    </xf>
    <xf numFmtId="0" fontId="6" fillId="0" borderId="0" xfId="0" applyNumberFormat="1" applyFont="1" applyFill="1" applyBorder="1" applyAlignment="1">
      <alignment horizontal="right"/>
    </xf>
    <xf numFmtId="0" fontId="4" fillId="0" borderId="0" xfId="0" applyFont="1" applyBorder="1" applyAlignment="1">
      <alignment horizontal="left" vertical="center" wrapText="1"/>
    </xf>
    <xf numFmtId="0" fontId="16" fillId="0" borderId="0" xfId="0" applyFont="1" applyBorder="1" applyAlignment="1">
      <alignment horizontal="left" vertical="center" wrapText="1"/>
    </xf>
    <xf numFmtId="0" fontId="4" fillId="0" borderId="0" xfId="0" applyFont="1" applyBorder="1" applyAlignment="1">
      <alignment horizontal="center" vertical="center" wrapText="1"/>
    </xf>
    <xf numFmtId="0" fontId="4" fillId="2" borderId="0" xfId="0" applyFont="1" applyFill="1" applyBorder="1" applyAlignment="1">
      <alignment horizontal="left" vertical="center"/>
    </xf>
    <xf numFmtId="0" fontId="16" fillId="2" borderId="0" xfId="0" applyFont="1" applyFill="1" applyBorder="1" applyAlignment="1">
      <alignment horizontal="left" vertical="center"/>
    </xf>
    <xf numFmtId="0" fontId="6" fillId="2" borderId="0" xfId="0" applyNumberFormat="1" applyFont="1" applyFill="1" applyBorder="1" applyAlignment="1">
      <alignment horizontal="right"/>
    </xf>
    <xf numFmtId="0" fontId="4" fillId="2" borderId="0" xfId="0" applyFont="1" applyFill="1" applyBorder="1" applyAlignment="1">
      <alignment horizontal="center" vertical="center"/>
    </xf>
    <xf numFmtId="0" fontId="16" fillId="2" borderId="0" xfId="0" applyFont="1" applyFill="1" applyBorder="1" applyAlignment="1">
      <alignment horizontal="center" vertical="center"/>
    </xf>
    <xf numFmtId="0" fontId="4" fillId="0" borderId="8" xfId="0" applyFont="1" applyBorder="1" applyAlignment="1">
      <alignment horizontal="left" vertical="center"/>
    </xf>
    <xf numFmtId="0" fontId="16" fillId="0" borderId="8" xfId="0" applyFont="1" applyBorder="1" applyAlignment="1">
      <alignment horizontal="left" vertical="center"/>
    </xf>
    <xf numFmtId="0" fontId="8" fillId="0" borderId="8" xfId="0" applyFont="1" applyFill="1" applyBorder="1"/>
    <xf numFmtId="0" fontId="4" fillId="0" borderId="0" xfId="0" applyFont="1" applyBorder="1"/>
    <xf numFmtId="0" fontId="8" fillId="0" borderId="0" xfId="2" applyFont="1"/>
    <xf numFmtId="0" fontId="8" fillId="0" borderId="0" xfId="2" applyFont="1" applyBorder="1"/>
    <xf numFmtId="0" fontId="8" fillId="0" borderId="5" xfId="2" applyFont="1" applyBorder="1"/>
    <xf numFmtId="164" fontId="11" fillId="0" borderId="0" xfId="2" applyNumberFormat="1" applyFont="1"/>
    <xf numFmtId="164" fontId="8" fillId="0" borderId="0" xfId="2" applyNumberFormat="1" applyFont="1"/>
    <xf numFmtId="164" fontId="8" fillId="0" borderId="0" xfId="2" applyNumberFormat="1" applyFont="1" applyBorder="1"/>
    <xf numFmtId="164" fontId="8" fillId="0" borderId="5" xfId="2" applyNumberFormat="1" applyFont="1" applyBorder="1"/>
    <xf numFmtId="167" fontId="19" fillId="0" borderId="0" xfId="4" applyNumberFormat="1" applyFont="1" applyFill="1" applyBorder="1" applyProtection="1">
      <protection locked="0"/>
    </xf>
    <xf numFmtId="167" fontId="19" fillId="0" borderId="0" xfId="4" applyFont="1" applyFill="1" applyBorder="1"/>
    <xf numFmtId="167" fontId="19" fillId="0" borderId="0" xfId="4" applyFont="1" applyFill="1" applyBorder="1" applyProtection="1">
      <protection locked="0"/>
    </xf>
    <xf numFmtId="164" fontId="3" fillId="0" borderId="0" xfId="0" applyNumberFormat="1" applyFont="1" applyFill="1" applyBorder="1" applyAlignment="1">
      <alignment horizontal="right"/>
    </xf>
    <xf numFmtId="164" fontId="3" fillId="0" borderId="0" xfId="0" applyNumberFormat="1" applyFont="1" applyFill="1" applyAlignment="1">
      <alignment horizontal="right"/>
    </xf>
    <xf numFmtId="164" fontId="3" fillId="0" borderId="5" xfId="0" applyNumberFormat="1" applyFont="1" applyFill="1" applyBorder="1" applyAlignment="1">
      <alignment horizontal="right"/>
    </xf>
    <xf numFmtId="167" fontId="19" fillId="0" borderId="5" xfId="4" applyNumberFormat="1" applyFont="1" applyFill="1" applyBorder="1" applyProtection="1">
      <protection locked="0"/>
    </xf>
    <xf numFmtId="167" fontId="19" fillId="0" borderId="0" xfId="4" applyFont="1" applyFill="1" applyBorder="1"/>
    <xf numFmtId="167" fontId="19" fillId="0" borderId="0" xfId="4" applyFont="1" applyFill="1" applyBorder="1" applyProtection="1">
      <protection locked="0"/>
    </xf>
    <xf numFmtId="167" fontId="19" fillId="0" borderId="5" xfId="4" applyFont="1" applyFill="1" applyBorder="1" applyProtection="1">
      <protection locked="0"/>
    </xf>
    <xf numFmtId="0" fontId="20" fillId="0" borderId="5" xfId="3" applyFont="1" applyFill="1" applyBorder="1"/>
    <xf numFmtId="164" fontId="20" fillId="0" borderId="0" xfId="3" applyNumberFormat="1" applyFont="1" applyFill="1" applyBorder="1"/>
    <xf numFmtId="0" fontId="3" fillId="0" borderId="1" xfId="0" applyFont="1" applyBorder="1" applyAlignment="1">
      <alignment horizontal="right" vertical="center"/>
    </xf>
    <xf numFmtId="0" fontId="3" fillId="0" borderId="5" xfId="0" applyFont="1" applyBorder="1" applyAlignment="1">
      <alignment horizontal="right" vertical="center"/>
    </xf>
    <xf numFmtId="0" fontId="6" fillId="0" borderId="0" xfId="0" applyFont="1" applyFill="1" applyBorder="1" applyAlignment="1">
      <alignment horizontal="left" wrapText="1"/>
    </xf>
    <xf numFmtId="0" fontId="3" fillId="0" borderId="13" xfId="0" applyFont="1" applyBorder="1" applyAlignment="1">
      <alignment horizontal="left" vertical="center" wrapText="1"/>
    </xf>
    <xf numFmtId="0" fontId="3" fillId="0" borderId="14" xfId="0" applyFont="1" applyBorder="1" applyAlignment="1">
      <alignment horizontal="left" vertical="center" wrapText="1"/>
    </xf>
    <xf numFmtId="0" fontId="3" fillId="0" borderId="15" xfId="0" applyFont="1" applyBorder="1" applyAlignment="1">
      <alignment horizontal="left" vertical="center" wrapText="1"/>
    </xf>
    <xf numFmtId="0" fontId="5" fillId="0" borderId="3" xfId="0" applyFont="1" applyBorder="1" applyAlignment="1">
      <alignment horizontal="left" vertical="center" wrapText="1"/>
    </xf>
    <xf numFmtId="0" fontId="3" fillId="0" borderId="3" xfId="0" applyFont="1" applyBorder="1" applyAlignment="1">
      <alignment horizontal="left" vertical="center" wrapText="1"/>
    </xf>
    <xf numFmtId="0" fontId="3" fillId="0" borderId="6" xfId="0" applyFont="1" applyBorder="1" applyAlignment="1">
      <alignment horizontal="left"/>
    </xf>
    <xf numFmtId="0" fontId="3" fillId="0" borderId="8" xfId="0" applyFont="1" applyBorder="1" applyAlignment="1">
      <alignment horizontal="left"/>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6" xfId="0" applyFont="1" applyBorder="1" applyAlignment="1">
      <alignment horizontal="left" vertical="center" wrapText="1"/>
    </xf>
    <xf numFmtId="0" fontId="3" fillId="0" borderId="8" xfId="0" applyFont="1" applyBorder="1" applyAlignment="1">
      <alignment horizontal="left" vertical="center" wrapText="1"/>
    </xf>
    <xf numFmtId="0" fontId="5" fillId="0" borderId="16" xfId="0" applyFont="1" applyBorder="1" applyAlignment="1">
      <alignment horizontal="left" vertical="center" wrapText="1"/>
    </xf>
    <xf numFmtId="0" fontId="5" fillId="0" borderId="5" xfId="0" applyFont="1" applyBorder="1" applyAlignment="1">
      <alignment horizontal="left" vertical="center" wrapText="1"/>
    </xf>
    <xf numFmtId="0" fontId="3" fillId="0" borderId="6" xfId="0" applyFont="1" applyBorder="1" applyAlignment="1">
      <alignment horizontal="center" vertical="center" wrapText="1"/>
    </xf>
    <xf numFmtId="0" fontId="3" fillId="0" borderId="8" xfId="0" applyFont="1" applyBorder="1" applyAlignment="1">
      <alignment horizontal="center" vertical="center" wrapText="1"/>
    </xf>
    <xf numFmtId="0" fontId="3" fillId="0" borderId="13"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5" xfId="0" applyFont="1" applyBorder="1" applyAlignment="1">
      <alignment horizontal="center" vertical="center" wrapText="1"/>
    </xf>
    <xf numFmtId="0" fontId="5" fillId="0" borderId="15" xfId="0" applyFont="1" applyBorder="1" applyAlignment="1">
      <alignment horizontal="center" vertical="center" wrapText="1"/>
    </xf>
    <xf numFmtId="0" fontId="3" fillId="0" borderId="2" xfId="0" applyFont="1" applyBorder="1" applyAlignment="1">
      <alignment horizontal="center" vertical="center" wrapText="1"/>
    </xf>
  </cellXfs>
  <cellStyles count="6">
    <cellStyle name="Normal" xfId="0" builtinId="0"/>
    <cellStyle name="Normal 2" xfId="1" xr:uid="{00000000-0005-0000-0000-000001000000}"/>
    <cellStyle name="Normal 2 2" xfId="3" xr:uid="{00000000-0005-0000-0000-000031000000}"/>
    <cellStyle name="Normal 3" xfId="2" xr:uid="{00000000-0005-0000-0000-000030000000}"/>
    <cellStyle name="Normal 4" xfId="4" xr:uid="{00000000-0005-0000-0000-000032000000}"/>
    <cellStyle name="Percent 2" xfId="5" xr:uid="{00000000-0005-0000-0000-00003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3</xdr:colOff>
      <xdr:row>0</xdr:row>
      <xdr:rowOff>0</xdr:rowOff>
    </xdr:from>
    <xdr:ext cx="2924172" cy="8886825"/>
    <xdr:sp macro="" textlink="">
      <xdr:nvSpPr>
        <xdr:cNvPr id="2" name="Rectangle 42">
          <a:extLst>
            <a:ext uri="{FF2B5EF4-FFF2-40B4-BE49-F238E27FC236}">
              <a16:creationId xmlns:a16="http://schemas.microsoft.com/office/drawing/2014/main" id="{00000000-0008-0000-0000-000002000000}"/>
            </a:ext>
          </a:extLst>
        </xdr:cNvPr>
        <xdr:cNvSpPr>
          <a:spLocks noChangeArrowheads="1"/>
        </xdr:cNvSpPr>
      </xdr:nvSpPr>
      <xdr:spPr bwMode="auto">
        <a:xfrm>
          <a:off x="3" y="0"/>
          <a:ext cx="2924172" cy="8886825"/>
        </a:xfrm>
        <a:prstGeom prst="rect">
          <a:avLst/>
        </a:prstGeom>
        <a:solidFill>
          <a:srgbClr val="FFFFFF"/>
        </a:solidFill>
        <a:ln w="9525">
          <a:noFill/>
          <a:miter lim="800000"/>
          <a:headEnd/>
          <a:tailEnd/>
        </a:ln>
      </xdr:spPr>
      <xdr:txBody>
        <a:bodyPr vertOverflow="clip" wrap="square" lIns="27432" tIns="22860" rIns="27432" bIns="22860" anchor="t" anchorCtr="0" upright="1">
          <a:noAutofit/>
        </a:bodyPr>
        <a:lstStyle/>
        <a:p>
          <a:endParaRPr lang="en-US" sz="1000" b="1">
            <a:latin typeface="Arial" pitchFamily="34" charset="0"/>
            <a:ea typeface="+mn-ea"/>
            <a:cs typeface="Arial" pitchFamily="34" charset="0"/>
          </a:endParaRPr>
        </a:p>
        <a:p>
          <a:endParaRPr lang="en-US" sz="1000" b="1">
            <a:latin typeface="Arial" pitchFamily="34" charset="0"/>
            <a:ea typeface="+mn-ea"/>
            <a:cs typeface="Arial" pitchFamily="34" charset="0"/>
          </a:endParaRPr>
        </a:p>
        <a:p>
          <a:endParaRPr lang="en-US" sz="1000" b="1">
            <a:latin typeface="Arial" pitchFamily="34" charset="0"/>
            <a:ea typeface="+mn-ea"/>
            <a:cs typeface="Arial" pitchFamily="34" charset="0"/>
          </a:endParaRPr>
        </a:p>
        <a:p>
          <a:r>
            <a:rPr lang="en-US" sz="1000" b="1">
              <a:latin typeface="Arial" pitchFamily="34" charset="0"/>
              <a:ea typeface="+mn-ea"/>
              <a:cs typeface="Arial" pitchFamily="34" charset="0"/>
            </a:rPr>
            <a:t>                          Барилга</a:t>
          </a:r>
          <a:r>
            <a:rPr lang="en-US" sz="1000">
              <a:latin typeface="Arial" pitchFamily="34" charset="0"/>
              <a:ea typeface="+mn-ea"/>
              <a:cs typeface="Arial" pitchFamily="34" charset="0"/>
            </a:rPr>
            <a:t>.   </a:t>
          </a:r>
        </a:p>
        <a:p>
          <a:r>
            <a:rPr lang="en-US" sz="1000">
              <a:latin typeface="Arial" pitchFamily="34" charset="0"/>
              <a:ea typeface="+mn-ea"/>
              <a:cs typeface="Arial" pitchFamily="34" charset="0"/>
            </a:rPr>
            <a:t>Барилгын салбарын гүйцэтгэсэн барилга</a:t>
          </a:r>
          <a:r>
            <a:rPr lang="mn-MN" sz="1000">
              <a:latin typeface="Arial" pitchFamily="34" charset="0"/>
              <a:ea typeface="+mn-ea"/>
              <a:cs typeface="Arial" pitchFamily="34" charset="0"/>
            </a:rPr>
            <a:t>,</a:t>
          </a:r>
          <a:r>
            <a:rPr lang="en-US" sz="1000">
              <a:latin typeface="Arial" pitchFamily="34" charset="0"/>
              <a:ea typeface="+mn-ea"/>
              <a:cs typeface="Arial" pitchFamily="34" charset="0"/>
            </a:rPr>
            <a:t> угсралтын ажил (барилгын төрөл, объектоор), ашиглалтад оруулсан барилга байгууламж, тэдгээрийн хүчин чадал, барилга угсралтын ажлын зардал, ажиллагчдын тоо, дундаж цалин, барилгын гол нэр </a:t>
          </a:r>
          <a:r>
            <a:rPr lang="mn-MN" sz="1000">
              <a:latin typeface="Arial" pitchFamily="34" charset="0"/>
              <a:ea typeface="+mn-ea"/>
              <a:cs typeface="Arial" pitchFamily="34" charset="0"/>
            </a:rPr>
            <a:t>төрлийн </a:t>
          </a:r>
          <a:r>
            <a:rPr lang="en-US" sz="1000">
              <a:latin typeface="Arial" pitchFamily="34" charset="0"/>
              <a:ea typeface="+mn-ea"/>
              <a:cs typeface="Arial" pitchFamily="34" charset="0"/>
            </a:rPr>
            <a:t>материалын үнэ зэрэг мэдээ</a:t>
          </a:r>
          <a:r>
            <a:rPr lang="mn-MN" sz="1000">
              <a:latin typeface="Arial" pitchFamily="34" charset="0"/>
              <a:ea typeface="+mn-ea"/>
              <a:cs typeface="Arial" pitchFamily="34" charset="0"/>
            </a:rPr>
            <a:t>ллий</a:t>
          </a:r>
          <a:r>
            <a:rPr lang="en-US" sz="1000">
              <a:latin typeface="Arial" pitchFamily="34" charset="0"/>
              <a:ea typeface="+mn-ea"/>
              <a:cs typeface="Arial" pitchFamily="34" charset="0"/>
            </a:rPr>
            <a:t>г аймаг, нийслэлийн статистикийн хэлтэс</a:t>
          </a:r>
          <a:r>
            <a:rPr lang="mn-MN" sz="1000">
              <a:latin typeface="Arial" pitchFamily="34" charset="0"/>
              <a:ea typeface="+mn-ea"/>
              <a:cs typeface="Arial" pitchFamily="34" charset="0"/>
            </a:rPr>
            <a:t>, газар </a:t>
          </a:r>
          <a:r>
            <a:rPr lang="en-US" sz="1000">
              <a:latin typeface="Arial" pitchFamily="34" charset="0"/>
              <a:ea typeface="+mn-ea"/>
              <a:cs typeface="Arial" pitchFamily="34" charset="0"/>
            </a:rPr>
            <a:t>Үндэсний статистикийн хороонд ирүүлдэг</a:t>
          </a:r>
          <a:r>
            <a:rPr lang="mn-MN" sz="1000">
              <a:latin typeface="Arial" pitchFamily="34" charset="0"/>
              <a:ea typeface="+mn-ea"/>
              <a:cs typeface="Arial" pitchFamily="34" charset="0"/>
            </a:rPr>
            <a:t> байна.</a:t>
          </a:r>
          <a:r>
            <a:rPr lang="en-US" sz="1000">
              <a:latin typeface="Arial" pitchFamily="34" charset="0"/>
              <a:ea typeface="+mn-ea"/>
              <a:cs typeface="Arial" pitchFamily="34" charset="0"/>
            </a:rPr>
            <a:t>  </a:t>
          </a:r>
        </a:p>
        <a:p>
          <a:r>
            <a:rPr lang="en-US" sz="1000">
              <a:latin typeface="Arial" pitchFamily="34" charset="0"/>
              <a:ea typeface="+mn-ea"/>
              <a:cs typeface="Arial" pitchFamily="34" charset="0"/>
            </a:rPr>
            <a:t>Барилга угсралт, их засвар </a:t>
          </a:r>
          <a:r>
            <a:rPr lang="mn-MN" sz="1000">
              <a:latin typeface="Arial" pitchFamily="34" charset="0"/>
              <a:ea typeface="+mn-ea"/>
              <a:cs typeface="Arial" pitchFamily="34" charset="0"/>
            </a:rPr>
            <a:t>гэж </a:t>
          </a:r>
          <a:r>
            <a:rPr lang="en-US" sz="1000">
              <a:latin typeface="Arial" pitchFamily="34" charset="0"/>
              <a:ea typeface="+mn-ea"/>
              <a:cs typeface="Arial" pitchFamily="34" charset="0"/>
            </a:rPr>
            <a:t>барилга байшин барих болон инженерийн зориулалтаар зам, гүүр, далан </a:t>
          </a:r>
          <a:r>
            <a:rPr lang="mn-MN" sz="1000">
              <a:latin typeface="Arial" pitchFamily="34" charset="0"/>
              <a:ea typeface="+mn-ea"/>
              <a:cs typeface="Arial" pitchFamily="34" charset="0"/>
            </a:rPr>
            <a:t>угсрах </a:t>
          </a:r>
          <a:r>
            <a:rPr lang="en-US" sz="1000">
              <a:latin typeface="Arial" pitchFamily="34" charset="0"/>
              <a:ea typeface="+mn-ea"/>
              <a:cs typeface="Arial" pitchFamily="34" charset="0"/>
            </a:rPr>
            <a:t>зэрэг инженерийн бусад байгууламжийг барих хэлбэрээр үндсэн хөрөнгийг бий болгох, шинэчлэх, засварлах, өргөтгөхөд чиглэсэн үйл ажиллагаа</a:t>
          </a:r>
          <a:r>
            <a:rPr lang="mn-MN" sz="1000">
              <a:latin typeface="Arial" pitchFamily="34" charset="0"/>
              <a:ea typeface="+mn-ea"/>
              <a:cs typeface="Arial" pitchFamily="34" charset="0"/>
            </a:rPr>
            <a:t>г ойлгоно.</a:t>
          </a:r>
          <a:endParaRPr lang="en-US" sz="1000">
            <a:latin typeface="Arial" pitchFamily="34" charset="0"/>
            <a:ea typeface="+mn-ea"/>
            <a:cs typeface="Arial" pitchFamily="34" charset="0"/>
          </a:endParaRPr>
        </a:p>
        <a:p>
          <a:r>
            <a:rPr lang="en-US" sz="1000">
              <a:latin typeface="Arial" pitchFamily="34" charset="0"/>
              <a:ea typeface="+mn-ea"/>
              <a:cs typeface="Arial" pitchFamily="34" charset="0"/>
            </a:rPr>
            <a:t>Орон сууцны барилга нь хамгийн багадаа гэхэд түүний тал хэсгийг нь орон сууцны зориулалтаар ашигладаг байгууламж юм.</a:t>
          </a:r>
        </a:p>
        <a:p>
          <a:r>
            <a:rPr lang="en-US" sz="1000">
              <a:latin typeface="Arial" pitchFamily="34" charset="0"/>
              <a:ea typeface="+mn-ea"/>
              <a:cs typeface="Arial" pitchFamily="34" charset="0"/>
            </a:rPr>
            <a:t>Барилгын багахан хэсгийг (нийт талбайн талаас бага хэсэг) орон сууцны зориулалтаар ашигладаг барилгыг орон сууцны бус барилга гэнэ.</a:t>
          </a:r>
        </a:p>
        <a:p>
          <a:r>
            <a:rPr lang="en-US" sz="1000">
              <a:latin typeface="Arial" pitchFamily="34" charset="0"/>
              <a:ea typeface="+mn-ea"/>
              <a:cs typeface="Arial" pitchFamily="34" charset="0"/>
            </a:rPr>
            <a:t>Инженерийн барилгын ажилд төмөр зам, зам, гүүр, хурдны зам, онгоцны буудлын талбай, ус хангамж, бохирын шугам, далан хаалт, усжуулалтын байгууламж зэрэг барилга угсралтад ангилагддаггүй барилга байгууламжийн бүх </a:t>
          </a:r>
          <a:r>
            <a:rPr lang="mn-MN" sz="1000">
              <a:latin typeface="Arial" pitchFamily="34" charset="0"/>
              <a:ea typeface="+mn-ea"/>
              <a:cs typeface="Arial" pitchFamily="34" charset="0"/>
            </a:rPr>
            <a:t>ажлыг оруулна</a:t>
          </a:r>
          <a:r>
            <a:rPr lang="en-US" sz="1000">
              <a:latin typeface="Arial" pitchFamily="34" charset="0"/>
              <a:ea typeface="+mn-ea"/>
              <a:cs typeface="Arial" pitchFamily="34" charset="0"/>
            </a:rPr>
            <a:t>.</a:t>
          </a:r>
        </a:p>
        <a:p>
          <a:r>
            <a:rPr lang="en-US" sz="1000">
              <a:latin typeface="Arial" pitchFamily="34" charset="0"/>
              <a:ea typeface="+mn-ea"/>
              <a:cs typeface="Arial" pitchFamily="34" charset="0"/>
            </a:rPr>
            <a:t>Үндсэн хөрөнгө нь үйлдвэрлэлийн үйл ажиллагааны үр дүнд гаргалт хэлбэрээр үйлдвэрлэгдэж, үйлдвэрлэлийн бусад үйл ажиллагаанд нэг ба түүнээс дээш жилийн хугацаанд дахин давтагдан, эсхүл үргэлжлэн ашиглагддаг биет эсхүл биет бус хөрөнгө болно.                                                                                                                                                                                                               </a:t>
          </a:r>
        </a:p>
        <a:p>
          <a:r>
            <a:rPr lang="mn-MN" sz="1000" b="1" i="0">
              <a:latin typeface="Arial" pitchFamily="34" charset="0"/>
              <a:ea typeface="+mn-ea"/>
              <a:cs typeface="Arial" pitchFamily="34" charset="0"/>
            </a:rPr>
            <a:t>Орон</a:t>
          </a:r>
          <a:r>
            <a:rPr lang="mn-MN" sz="1000" b="1" i="0" baseline="0">
              <a:latin typeface="Arial" pitchFamily="34" charset="0"/>
              <a:ea typeface="+mn-ea"/>
              <a:cs typeface="Arial" pitchFamily="34" charset="0"/>
            </a:rPr>
            <a:t> сууц, нийтийн аж ахуй. </a:t>
          </a:r>
          <a:endParaRPr lang="en-US" sz="1000" b="1" i="0" baseline="0">
            <a:latin typeface="Arial" pitchFamily="34" charset="0"/>
            <a:ea typeface="+mn-ea"/>
            <a:cs typeface="Arial" pitchFamily="34" charset="0"/>
          </a:endParaRPr>
        </a:p>
        <a:p>
          <a:r>
            <a:rPr lang="mn-MN" sz="1000" b="0" i="0" baseline="0">
              <a:latin typeface="Arial" pitchFamily="34" charset="0"/>
              <a:ea typeface="+mn-ea"/>
              <a:cs typeface="Arial" pitchFamily="34" charset="0"/>
            </a:rPr>
            <a:t>Нийт талбайд унтлагын, амралтын, зочны, ажлын , гал тогооны, ариун цэврийн өрөө болон сууцны доторх коридор, агуулахын талбайг хамруулна.</a:t>
          </a:r>
        </a:p>
        <a:p>
          <a:r>
            <a:rPr lang="mn-MN" sz="1000" b="0" i="0" baseline="0">
              <a:latin typeface="Arial" pitchFamily="34" charset="0"/>
              <a:ea typeface="+mn-ea"/>
              <a:cs typeface="Arial" pitchFamily="34" charset="0"/>
            </a:rPr>
            <a:t>Сууцны талбай нь унтлагын, амралтын зочны болон ажлын өрөөний талбайгаар тодорхойлогдоно.</a:t>
          </a:r>
        </a:p>
        <a:p>
          <a:r>
            <a:rPr lang="mn-MN" sz="1000" b="0" i="0" baseline="0">
              <a:latin typeface="Arial" pitchFamily="34" charset="0"/>
              <a:ea typeface="+mn-ea"/>
              <a:cs typeface="Arial" pitchFamily="34" charset="0"/>
            </a:rPr>
            <a:t>Ундны ус түгээх цэг нь хот, суурин газрын гэр хорооллын айлыг усаар хангахад зориулагдсан, усан хангамжийн төвлөрсөн системд холбогдсон болон холбогдоогүй худаг, усан сан юм. Зөвшөөрөл бүхий аж ахуйн нэгж, байгууллага зориулалтын автомашинаар ус зөөвөрлөн худагт юүлж байвал төвлөрсөн системд холбогдоогүй гэж үзнэ. </a:t>
          </a:r>
        </a:p>
        <a:p>
          <a:r>
            <a:rPr lang="mn-MN" sz="1000" b="0" i="0" baseline="0">
              <a:latin typeface="Arial" pitchFamily="34" charset="0"/>
              <a:ea typeface="+mn-ea"/>
              <a:cs typeface="Arial" pitchFamily="34" charset="0"/>
            </a:rPr>
            <a:t>Зөөврийн ус хэрэглэдэг өрхөд ус түгээх цэг, ус тээврийн машин, ердийн хөсөг болон булаг, шандаас ундны усаа хэрэглэж байгаа өрхийг хамруулна. </a:t>
          </a:r>
          <a:r>
            <a:rPr lang="en-US" sz="1000" b="1" i="1">
              <a:latin typeface="Arial" pitchFamily="34" charset="0"/>
              <a:ea typeface="+mn-ea"/>
              <a:cs typeface="Arial" pitchFamily="34" charset="0"/>
            </a:rPr>
            <a:t>                                                                                                                                               </a:t>
          </a:r>
          <a:endParaRPr lang="en-US" sz="1000">
            <a:latin typeface="Arial" pitchFamily="34" charset="0"/>
            <a:ea typeface="+mn-ea"/>
            <a:cs typeface="Arial" pitchFamily="34" charset="0"/>
          </a:endParaRPr>
        </a:p>
      </xdr:txBody>
    </xdr:sp>
    <xdr:clientData/>
  </xdr:oneCellAnchor>
  <xdr:oneCellAnchor>
    <xdr:from>
      <xdr:col>4</xdr:col>
      <xdr:colOff>476250</xdr:colOff>
      <xdr:row>0</xdr:row>
      <xdr:rowOff>0</xdr:rowOff>
    </xdr:from>
    <xdr:ext cx="2552700" cy="8896350"/>
    <xdr:sp macro="" textlink="">
      <xdr:nvSpPr>
        <xdr:cNvPr id="3" name="Rectangle 42">
          <a:extLst>
            <a:ext uri="{FF2B5EF4-FFF2-40B4-BE49-F238E27FC236}">
              <a16:creationId xmlns:a16="http://schemas.microsoft.com/office/drawing/2014/main" id="{00000000-0008-0000-0000-000003000000}"/>
            </a:ext>
          </a:extLst>
        </xdr:cNvPr>
        <xdr:cNvSpPr>
          <a:spLocks noChangeArrowheads="1"/>
        </xdr:cNvSpPr>
      </xdr:nvSpPr>
      <xdr:spPr bwMode="auto">
        <a:xfrm>
          <a:off x="3105150" y="0"/>
          <a:ext cx="2552700" cy="8896350"/>
        </a:xfrm>
        <a:prstGeom prst="rect">
          <a:avLst/>
        </a:prstGeom>
        <a:solidFill>
          <a:srgbClr val="FFFFFF"/>
        </a:solidFill>
        <a:ln w="9525">
          <a:noFill/>
          <a:miter lim="800000"/>
          <a:headEnd/>
          <a:tailEnd/>
        </a:ln>
      </xdr:spPr>
      <xdr:txBody>
        <a:bodyPr vertOverflow="clip" wrap="square" lIns="27432" tIns="22860" rIns="27432" bIns="22860" anchor="t" anchorCtr="0" upright="1">
          <a:noAutofit/>
        </a:bodyPr>
        <a:lstStyle/>
        <a:p>
          <a:endParaRPr lang="en-US" sz="1000" b="1" i="1">
            <a:latin typeface="Arial" pitchFamily="34" charset="0"/>
            <a:ea typeface="+mn-ea"/>
            <a:cs typeface="Arial" pitchFamily="34" charset="0"/>
          </a:endParaRPr>
        </a:p>
        <a:p>
          <a:endParaRPr lang="en-US" sz="1000" b="1" i="1">
            <a:latin typeface="Arial" pitchFamily="34" charset="0"/>
            <a:ea typeface="+mn-ea"/>
            <a:cs typeface="Arial" pitchFamily="34" charset="0"/>
          </a:endParaRPr>
        </a:p>
        <a:p>
          <a:endParaRPr lang="en-US" sz="1000" b="1" i="1">
            <a:latin typeface="Arial" pitchFamily="34" charset="0"/>
            <a:ea typeface="+mn-ea"/>
            <a:cs typeface="Arial" pitchFamily="34" charset="0"/>
          </a:endParaRPr>
        </a:p>
        <a:p>
          <a:r>
            <a:rPr lang="en-US" sz="1000" b="1" i="1">
              <a:latin typeface="Arial" pitchFamily="34" charset="0"/>
              <a:ea typeface="+mn-ea"/>
              <a:cs typeface="Arial" pitchFamily="34" charset="0"/>
            </a:rPr>
            <a:t>                             Construction.  </a:t>
          </a:r>
          <a:endParaRPr lang="en-US" sz="1000" i="1">
            <a:latin typeface="Arial" pitchFamily="34" charset="0"/>
            <a:ea typeface="+mn-ea"/>
            <a:cs typeface="Arial" pitchFamily="34" charset="0"/>
          </a:endParaRPr>
        </a:p>
        <a:p>
          <a:r>
            <a:rPr lang="en-US" sz="1000" i="1">
              <a:latin typeface="Arial" pitchFamily="34" charset="0"/>
              <a:ea typeface="+mn-ea"/>
              <a:cs typeface="Arial" pitchFamily="34" charset="0"/>
            </a:rPr>
            <a:t>The data on construction industry such as construction work performed</a:t>
          </a:r>
          <a:r>
            <a:rPr lang="en-US" sz="1000" i="1" baseline="0">
              <a:latin typeface="Arial" pitchFamily="34" charset="0"/>
              <a:ea typeface="+mn-ea"/>
              <a:cs typeface="Arial" pitchFamily="34" charset="0"/>
            </a:rPr>
            <a:t> </a:t>
          </a:r>
          <a:r>
            <a:rPr lang="en-US" sz="1000" i="1">
              <a:latin typeface="Arial" pitchFamily="34" charset="0"/>
              <a:ea typeface="+mn-ea"/>
              <a:cs typeface="Arial" pitchFamily="34" charset="0"/>
            </a:rPr>
            <a:t>(by type and purpose of construction), buildings put into operation, their capacity, costs, number of employees, average wages and price of main construction materials</a:t>
          </a:r>
          <a:r>
            <a:rPr lang="en-US" sz="1000" i="1">
              <a:latin typeface="+mn-lt"/>
              <a:ea typeface="+mn-ea"/>
              <a:cs typeface="+mn-cs"/>
            </a:rPr>
            <a:t> </a:t>
          </a:r>
          <a:r>
            <a:rPr lang="en-US" sz="1000" i="1">
              <a:latin typeface="Arial" pitchFamily="34" charset="0"/>
              <a:ea typeface="+mn-ea"/>
              <a:cs typeface="Arial" pitchFamily="34" charset="0"/>
            </a:rPr>
            <a:t>are collected through the statistical divisions in aimags and the Municipal Statistics Department and sent to the National</a:t>
          </a:r>
          <a:r>
            <a:rPr lang="en-US" sz="1000" i="1" baseline="0">
              <a:latin typeface="Arial" pitchFamily="34" charset="0"/>
              <a:ea typeface="+mn-ea"/>
              <a:cs typeface="Arial" pitchFamily="34" charset="0"/>
            </a:rPr>
            <a:t> Statistical Office</a:t>
          </a:r>
          <a:r>
            <a:rPr lang="en-US" sz="1000" i="1">
              <a:latin typeface="Arial" pitchFamily="34" charset="0"/>
              <a:ea typeface="+mn-ea"/>
              <a:cs typeface="Arial" pitchFamily="34" charset="0"/>
            </a:rPr>
            <a:t>. </a:t>
          </a:r>
          <a:endParaRPr lang="en-US" sz="1000">
            <a:latin typeface="Arial" pitchFamily="34" charset="0"/>
            <a:ea typeface="+mn-ea"/>
            <a:cs typeface="Arial" pitchFamily="34" charset="0"/>
          </a:endParaRPr>
        </a:p>
        <a:p>
          <a:r>
            <a:rPr lang="en-US" sz="1000" i="1">
              <a:latin typeface="Arial" pitchFamily="34" charset="0"/>
              <a:ea typeface="+mn-ea"/>
              <a:cs typeface="Arial" pitchFamily="34" charset="0"/>
            </a:rPr>
            <a:t>Construction and capital repairs</a:t>
          </a:r>
          <a:r>
            <a:rPr lang="en-US" sz="1000" i="1" baseline="0">
              <a:latin typeface="Arial" pitchFamily="34" charset="0"/>
              <a:ea typeface="+mn-ea"/>
              <a:cs typeface="Arial" pitchFamily="34" charset="0"/>
            </a:rPr>
            <a:t> refer to</a:t>
          </a:r>
          <a:r>
            <a:rPr lang="en-US" sz="1000" i="1">
              <a:latin typeface="Arial" pitchFamily="34" charset="0"/>
              <a:ea typeface="+mn-ea"/>
              <a:cs typeface="Arial" pitchFamily="34" charset="0"/>
            </a:rPr>
            <a:t> economic</a:t>
          </a:r>
          <a:r>
            <a:rPr lang="en-US" sz="1000" i="1" baseline="0">
              <a:latin typeface="Arial" pitchFamily="34" charset="0"/>
              <a:ea typeface="+mn-ea"/>
              <a:cs typeface="Arial" pitchFamily="34" charset="0"/>
            </a:rPr>
            <a:t> activities directed to the creation, renovation, repair or extension of fixed assets in the form of buildings, land improvments of an engineerig nature and other such engineering constructions as roads, bridges, dams, and so forth. </a:t>
          </a:r>
          <a:endParaRPr lang="en-US" sz="1000" i="1">
            <a:latin typeface="Arial" pitchFamily="34" charset="0"/>
            <a:ea typeface="+mn-ea"/>
            <a:cs typeface="Arial" pitchFamily="34" charset="0"/>
          </a:endParaRPr>
        </a:p>
        <a:p>
          <a:r>
            <a:rPr lang="en-US" sz="1000" i="1">
              <a:latin typeface="Arial" pitchFamily="34" charset="0"/>
              <a:ea typeface="+mn-ea"/>
              <a:cs typeface="Arial" pitchFamily="34" charset="0"/>
            </a:rPr>
            <a:t>A residential building refers to a construction of which at least half is used for residential purposes.</a:t>
          </a:r>
          <a:endParaRPr lang="en-US" sz="1000">
            <a:latin typeface="Arial" pitchFamily="34" charset="0"/>
            <a:ea typeface="+mn-ea"/>
            <a:cs typeface="Arial" pitchFamily="34" charset="0"/>
          </a:endParaRPr>
        </a:p>
        <a:p>
          <a:r>
            <a:rPr lang="en-US" sz="1000" i="1">
              <a:latin typeface="Arial" pitchFamily="34" charset="0"/>
              <a:ea typeface="+mn-ea"/>
              <a:cs typeface="Arial" pitchFamily="34" charset="0"/>
            </a:rPr>
            <a:t>A building is regarded as a non-residential building if the minor part of the building (i.e. less than half of its gross floor area) is used for dwelling purposes.</a:t>
          </a:r>
          <a:endParaRPr lang="en-US" sz="1000">
            <a:latin typeface="Arial" pitchFamily="34" charset="0"/>
            <a:ea typeface="+mn-ea"/>
            <a:cs typeface="Arial" pitchFamily="34" charset="0"/>
          </a:endParaRPr>
        </a:p>
        <a:p>
          <a:r>
            <a:rPr lang="en-US" sz="1000" i="1">
              <a:latin typeface="Arial" pitchFamily="34" charset="0"/>
              <a:ea typeface="+mn-ea"/>
              <a:cs typeface="Arial" pitchFamily="34" charset="0"/>
            </a:rPr>
            <a:t>A civil engineering refers to all construction work not classified under building construction, including construction of railways, roads, bridges, highways, airports, sewages, dams and irrigation, etc.</a:t>
          </a:r>
          <a:endParaRPr lang="en-US" sz="1000">
            <a:latin typeface="Arial" pitchFamily="34" charset="0"/>
            <a:ea typeface="+mn-ea"/>
            <a:cs typeface="Arial" pitchFamily="34" charset="0"/>
          </a:endParaRPr>
        </a:p>
        <a:p>
          <a:r>
            <a:rPr lang="en-US" sz="1000" i="1">
              <a:latin typeface="Arial" pitchFamily="34" charset="0"/>
              <a:ea typeface="+mn-ea"/>
              <a:cs typeface="Arial" pitchFamily="34" charset="0"/>
            </a:rPr>
            <a:t>Fixed assets are tangible or intangible assets produced as outputs from processes of production that are used repeatedly or continuously in other processes of production for more than one year.</a:t>
          </a:r>
          <a:endParaRPr lang="en-US" sz="1000">
            <a:latin typeface="Arial" pitchFamily="34" charset="0"/>
            <a:ea typeface="+mn-ea"/>
            <a:cs typeface="Arial" pitchFamily="34" charset="0"/>
          </a:endParaRPr>
        </a:p>
        <a:p>
          <a:r>
            <a:rPr lang="en-US" sz="1000">
              <a:latin typeface="Arial" pitchFamily="34" charset="0"/>
              <a:ea typeface="+mn-ea"/>
              <a:cs typeface="Arial" pitchFamily="34" charset="0"/>
            </a:rPr>
            <a:t> </a:t>
          </a:r>
          <a:r>
            <a:rPr lang="en-US" sz="1000" b="1" i="1">
              <a:latin typeface="Arial" pitchFamily="34" charset="0"/>
              <a:ea typeface="+mn-ea"/>
              <a:cs typeface="Arial" pitchFamily="34" charset="0"/>
            </a:rPr>
            <a:t>Housing,</a:t>
          </a:r>
          <a:r>
            <a:rPr lang="en-US" sz="1000" b="1" i="1" baseline="0">
              <a:latin typeface="Arial" pitchFamily="34" charset="0"/>
              <a:ea typeface="+mn-ea"/>
              <a:cs typeface="Arial" pitchFamily="34" charset="0"/>
            </a:rPr>
            <a:t> public services and amenities. </a:t>
          </a:r>
        </a:p>
        <a:p>
          <a:r>
            <a:rPr lang="en-US" sz="1000" b="0" i="1" baseline="0">
              <a:latin typeface="Arial" pitchFamily="34" charset="0"/>
              <a:ea typeface="+mn-ea"/>
              <a:cs typeface="Arial" pitchFamily="34" charset="0"/>
            </a:rPr>
            <a:t>The total floor space of a housing unit is the sum of the floor space of bedroom, living room, working room, kitchen, bathroom, corridor/passage, and storage areas.</a:t>
          </a:r>
        </a:p>
        <a:p>
          <a:r>
            <a:rPr lang="en-US" sz="1000" b="0" i="1" baseline="0">
              <a:latin typeface="Arial" pitchFamily="34" charset="0"/>
              <a:ea typeface="+mn-ea"/>
              <a:cs typeface="Arial" pitchFamily="34" charset="0"/>
            </a:rPr>
            <a:t>The floor space refers to the sum of living areas od the bed, living, dining, and working rooms.</a:t>
          </a:r>
        </a:p>
        <a:p>
          <a:r>
            <a:rPr lang="en-US" sz="1000" b="0" i="1" baseline="0">
              <a:latin typeface="Arial" pitchFamily="34" charset="0"/>
              <a:ea typeface="+mn-ea"/>
              <a:cs typeface="Arial" pitchFamily="34" charset="0"/>
            </a:rPr>
            <a:t>Drinking water supply stations refer to all wells either they connected or not connected to the central water supply network that designated to supply drinking water to households who live in ger districts in urban areas. If authorized entities carry water by water tank trucks and pour water into a water supply station, it is considered as the one not connected to the central system.Households using portable water supply refer to those who manually carry or fetch drinking water from water supply stations, water-tank truck and carts, springs, river and streams.</a:t>
          </a:r>
          <a:endParaRPr lang="en-US" sz="1000" i="0">
            <a:latin typeface="Arial" pitchFamily="34" charset="0"/>
            <a:ea typeface="+mn-ea"/>
            <a:cs typeface="Arial" pitchFamily="34" charset="0"/>
          </a:endParaRPr>
        </a:p>
        <a:p>
          <a:pPr algn="just"/>
          <a:endParaRPr lang="en-US" sz="1000">
            <a:latin typeface="Arial" pitchFamily="34" charset="0"/>
            <a:ea typeface="+mn-ea"/>
            <a:cs typeface="Arial" pitchFamily="34" charset="0"/>
          </a:endParaRPr>
        </a:p>
      </xdr:txBody>
    </xdr:sp>
    <xdr:clientData/>
  </xdr:oneCellAnchor>
  <xdr:twoCellAnchor editAs="oneCell">
    <xdr:from>
      <xdr:col>0</xdr:col>
      <xdr:colOff>171450</xdr:colOff>
      <xdr:row>0</xdr:row>
      <xdr:rowOff>0</xdr:rowOff>
    </xdr:from>
    <xdr:to>
      <xdr:col>1</xdr:col>
      <xdr:colOff>123825</xdr:colOff>
      <xdr:row>3</xdr:row>
      <xdr:rowOff>76200</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rot="10800000" flipV="1">
          <a:off x="171450" y="0"/>
          <a:ext cx="609600" cy="561975"/>
        </a:xfrm>
        <a:prstGeom prst="rect">
          <a:avLst/>
        </a:prstGeom>
      </xdr:spPr>
    </xdr:pic>
    <xdr:clientData/>
  </xdr:twoCellAnchor>
  <xdr:twoCellAnchor editAs="oneCell">
    <xdr:from>
      <xdr:col>4</xdr:col>
      <xdr:colOff>542925</xdr:colOff>
      <xdr:row>0</xdr:row>
      <xdr:rowOff>0</xdr:rowOff>
    </xdr:from>
    <xdr:to>
      <xdr:col>5</xdr:col>
      <xdr:colOff>495300</xdr:colOff>
      <xdr:row>3</xdr:row>
      <xdr:rowOff>76200</xdr:rowOff>
    </xdr:to>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rot="10800000" flipV="1">
          <a:off x="3171825" y="0"/>
          <a:ext cx="609600" cy="5619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view="pageLayout" zoomScaleNormal="100" workbookViewId="0">
      <selection activeCell="M15" sqref="M15"/>
    </sheetView>
  </sheetViews>
  <sheetFormatPr defaultRowHeight="12.75" x14ac:dyDescent="0.2"/>
  <cols>
    <col min="1" max="16384" width="9.140625" style="1"/>
  </cols>
  <sheetData/>
  <printOptions verticalCentered="1"/>
  <pageMargins left="0.7" right="0.7" top="0.75" bottom="0.75" header="0.3" footer="0.3"/>
  <pageSetup paperSize="9" firstPageNumber="930" orientation="portrait" useFirstPageNumber="1" r:id="rId1"/>
  <headerFooter differentFirst="1">
    <oddHeader>&amp;L&amp;"Arial,Italic"&amp;8Төв аймгийн нийгэм, эдийн засгийн эмхэтгэл&amp;R&amp;"Arial,Italic"&amp;8Tuv aimag's social and economics bulletin</oddHeader>
    <oddFooter>&amp;R&amp;P</oddFooter>
    <firstHeader>&amp;L&amp;"Arial,Italic"&amp;8Төв аймгийн нийгэм, эдийн засгийн эмхэтгэл&amp;R&amp;"Arial,Italic"&amp;8Tuv aimag's social and economics bulletin</firstHeader>
    <firstFooter>&amp;R&amp;P</first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36"/>
  <sheetViews>
    <sheetView showGridLines="0" zoomScaleNormal="100" workbookViewId="0">
      <selection activeCell="M26" sqref="M26"/>
    </sheetView>
  </sheetViews>
  <sheetFormatPr defaultRowHeight="12" x14ac:dyDescent="0.2"/>
  <cols>
    <col min="1" max="1" width="30.28515625" style="8" customWidth="1"/>
    <col min="2" max="2" width="29" style="8" customWidth="1"/>
    <col min="3" max="12" width="7.5703125" style="8" customWidth="1"/>
    <col min="13" max="13" width="9.5703125" style="8" bestFit="1" customWidth="1"/>
    <col min="14" max="14" width="10.5703125" style="8" bestFit="1" customWidth="1"/>
    <col min="15" max="15" width="9.5703125" style="8" bestFit="1" customWidth="1"/>
    <col min="16" max="16" width="10.5703125" style="8" customWidth="1"/>
    <col min="17" max="17" width="10.85546875" style="8" customWidth="1"/>
    <col min="18" max="18" width="10.42578125" style="8" customWidth="1"/>
    <col min="19" max="19" width="11.42578125" style="8" customWidth="1"/>
    <col min="20" max="25" width="10.5703125" style="8" customWidth="1"/>
    <col min="26" max="28" width="10.7109375" style="8" customWidth="1"/>
    <col min="29" max="16384" width="9.140625" style="8"/>
  </cols>
  <sheetData>
    <row r="1" spans="1:12" s="2" customFormat="1" ht="12.75" x14ac:dyDescent="0.2">
      <c r="B1" s="2" t="s">
        <v>0</v>
      </c>
      <c r="D1" s="2" t="s">
        <v>1</v>
      </c>
    </row>
    <row r="3" spans="1:12" x14ac:dyDescent="0.2">
      <c r="A3" s="3"/>
      <c r="B3" s="4"/>
      <c r="C3" s="5">
        <v>1983</v>
      </c>
      <c r="D3" s="5">
        <v>1985</v>
      </c>
      <c r="E3" s="5">
        <v>1990</v>
      </c>
      <c r="F3" s="5">
        <v>1991</v>
      </c>
      <c r="G3" s="5">
        <v>1992</v>
      </c>
      <c r="H3" s="5">
        <v>1993</v>
      </c>
      <c r="I3" s="5">
        <v>1994</v>
      </c>
      <c r="J3" s="5">
        <v>1995</v>
      </c>
      <c r="K3" s="6">
        <v>1996</v>
      </c>
      <c r="L3" s="7"/>
    </row>
    <row r="4" spans="1:12" ht="24" x14ac:dyDescent="0.2">
      <c r="A4" s="9" t="s">
        <v>2</v>
      </c>
      <c r="B4" s="10" t="s">
        <v>3</v>
      </c>
      <c r="C4" s="11">
        <v>29.197400000000002</v>
      </c>
      <c r="D4" s="11">
        <v>23.395499999999998</v>
      </c>
      <c r="E4" s="11">
        <v>44.625300000000003</v>
      </c>
      <c r="F4" s="11">
        <v>42.019300000000001</v>
      </c>
      <c r="G4" s="11">
        <v>39.348699999999994</v>
      </c>
      <c r="H4" s="11">
        <v>182.35410000000002</v>
      </c>
      <c r="I4" s="11">
        <v>159.59989999999999</v>
      </c>
      <c r="J4" s="11">
        <v>333.99690000000004</v>
      </c>
      <c r="K4" s="11">
        <v>521.84220000000005</v>
      </c>
      <c r="L4" s="7"/>
    </row>
    <row r="5" spans="1:12" x14ac:dyDescent="0.2">
      <c r="A5" s="12" t="s">
        <v>4</v>
      </c>
      <c r="B5" s="13" t="s">
        <v>5</v>
      </c>
      <c r="C5" s="14">
        <v>26.0505</v>
      </c>
      <c r="D5" s="14">
        <v>20.873900000000003</v>
      </c>
      <c r="E5" s="14">
        <v>38.055999999999997</v>
      </c>
      <c r="F5" s="14">
        <v>34.911199999999994</v>
      </c>
      <c r="G5" s="14">
        <v>32.692399999999999</v>
      </c>
      <c r="H5" s="14">
        <v>133.023</v>
      </c>
      <c r="I5" s="14">
        <v>114.0261</v>
      </c>
      <c r="J5" s="14">
        <v>251.4684</v>
      </c>
      <c r="K5" s="14">
        <v>392.81690000000003</v>
      </c>
    </row>
    <row r="6" spans="1:12" x14ac:dyDescent="0.2">
      <c r="L6" s="7"/>
    </row>
    <row r="7" spans="1:12" x14ac:dyDescent="0.2">
      <c r="A7" s="15"/>
      <c r="B7" s="16"/>
      <c r="C7" s="5">
        <v>1997</v>
      </c>
      <c r="D7" s="5">
        <v>1998</v>
      </c>
      <c r="E7" s="5">
        <v>1999</v>
      </c>
      <c r="F7" s="5">
        <v>2000</v>
      </c>
      <c r="G7" s="5">
        <v>2001</v>
      </c>
      <c r="H7" s="5">
        <v>2002</v>
      </c>
      <c r="I7" s="5">
        <v>2003</v>
      </c>
      <c r="J7" s="5">
        <v>2004</v>
      </c>
      <c r="K7" s="6">
        <v>2005</v>
      </c>
      <c r="L7" s="7"/>
    </row>
    <row r="8" spans="1:12" ht="24" x14ac:dyDescent="0.2">
      <c r="A8" s="9" t="s">
        <v>2</v>
      </c>
      <c r="B8" s="10" t="s">
        <v>3</v>
      </c>
      <c r="C8" s="11">
        <v>1016.4686999999999</v>
      </c>
      <c r="D8" s="11">
        <v>121.94739999999999</v>
      </c>
      <c r="E8" s="11">
        <v>1054.1077</v>
      </c>
      <c r="F8" s="11">
        <v>915.47360000000003</v>
      </c>
      <c r="G8" s="11">
        <v>1360.0724</v>
      </c>
      <c r="H8" s="11">
        <v>1880.4663</v>
      </c>
      <c r="I8" s="11">
        <v>2295.3575000000001</v>
      </c>
      <c r="J8" s="11">
        <v>2406.9703</v>
      </c>
      <c r="K8" s="11">
        <v>2307.2527999999998</v>
      </c>
      <c r="L8" s="7"/>
    </row>
    <row r="9" spans="1:12" x14ac:dyDescent="0.2">
      <c r="A9" s="12" t="s">
        <v>4</v>
      </c>
      <c r="B9" s="13" t="s">
        <v>5</v>
      </c>
      <c r="C9" s="14">
        <v>831.66489999999999</v>
      </c>
      <c r="D9" s="14">
        <v>992.98490000000004</v>
      </c>
      <c r="E9" s="14">
        <v>8580.0298000000003</v>
      </c>
      <c r="F9" s="14">
        <v>656.98980000000006</v>
      </c>
      <c r="G9" s="14">
        <v>664.04610000000002</v>
      </c>
      <c r="H9" s="14">
        <v>825.71100000000001</v>
      </c>
      <c r="I9" s="14">
        <v>1282.2233999999999</v>
      </c>
      <c r="J9" s="14">
        <v>1121.1974</v>
      </c>
      <c r="K9" s="14">
        <v>1218.0853999999999</v>
      </c>
      <c r="L9" s="7"/>
    </row>
    <row r="10" spans="1:12" x14ac:dyDescent="0.2">
      <c r="L10" s="7"/>
    </row>
    <row r="11" spans="1:12" x14ac:dyDescent="0.2">
      <c r="A11" s="3"/>
      <c r="B11" s="4"/>
      <c r="C11" s="5">
        <v>2006</v>
      </c>
      <c r="D11" s="5">
        <v>2007</v>
      </c>
      <c r="E11" s="5">
        <v>2008</v>
      </c>
      <c r="F11" s="5">
        <v>2009</v>
      </c>
      <c r="G11" s="5">
        <v>2010</v>
      </c>
      <c r="H11" s="5">
        <v>2011</v>
      </c>
      <c r="I11" s="5">
        <v>2012</v>
      </c>
      <c r="J11" s="5">
        <v>2013</v>
      </c>
      <c r="K11" s="6">
        <v>2014</v>
      </c>
      <c r="L11" s="7"/>
    </row>
    <row r="12" spans="1:12" ht="24" x14ac:dyDescent="0.2">
      <c r="A12" s="9" t="s">
        <v>2</v>
      </c>
      <c r="B12" s="10" t="s">
        <v>3</v>
      </c>
      <c r="C12" s="11">
        <v>2565.5406000000003</v>
      </c>
      <c r="D12" s="11">
        <v>4723.0075999999999</v>
      </c>
      <c r="E12" s="11">
        <v>5377.0497999999998</v>
      </c>
      <c r="F12" s="11">
        <v>6323.2499000000007</v>
      </c>
      <c r="G12" s="11">
        <v>7372.3468000000003</v>
      </c>
      <c r="H12" s="11">
        <v>8339.6381000000001</v>
      </c>
      <c r="I12" s="11">
        <v>10811.245700000001</v>
      </c>
      <c r="J12" s="11">
        <v>9100.2561999999998</v>
      </c>
      <c r="K12" s="35">
        <v>16961.7</v>
      </c>
      <c r="L12" s="7"/>
    </row>
    <row r="13" spans="1:12" x14ac:dyDescent="0.2">
      <c r="A13" s="12" t="s">
        <v>4</v>
      </c>
      <c r="B13" s="13" t="s">
        <v>5</v>
      </c>
      <c r="C13" s="14">
        <v>1167.3081999999999</v>
      </c>
      <c r="D13" s="14">
        <v>2926.8508999999999</v>
      </c>
      <c r="E13" s="14">
        <v>3609.5912000000003</v>
      </c>
      <c r="F13" s="14">
        <v>4512.8018000000002</v>
      </c>
      <c r="G13" s="14">
        <v>4576.6899000000003</v>
      </c>
      <c r="H13" s="14">
        <v>5793.0237999999999</v>
      </c>
      <c r="I13" s="14">
        <v>7977.7899000000007</v>
      </c>
      <c r="J13" s="14">
        <v>7283.0751</v>
      </c>
      <c r="K13" s="14">
        <v>14047</v>
      </c>
      <c r="L13" s="7"/>
    </row>
    <row r="14" spans="1:12" x14ac:dyDescent="0.2">
      <c r="K14" s="7"/>
      <c r="L14" s="7"/>
    </row>
    <row r="15" spans="1:12" x14ac:dyDescent="0.2">
      <c r="A15" s="3"/>
      <c r="B15" s="4"/>
      <c r="C15" s="5">
        <v>2015</v>
      </c>
      <c r="D15" s="5">
        <v>2016</v>
      </c>
      <c r="E15" s="6">
        <v>2017</v>
      </c>
      <c r="F15" s="6">
        <v>2018</v>
      </c>
      <c r="G15" s="144"/>
      <c r="H15" s="144"/>
      <c r="I15" s="144"/>
      <c r="J15" s="144"/>
      <c r="K15" s="7"/>
      <c r="L15" s="7"/>
    </row>
    <row r="16" spans="1:12" ht="24" x14ac:dyDescent="0.2">
      <c r="A16" s="9" t="s">
        <v>2</v>
      </c>
      <c r="B16" s="10" t="s">
        <v>3</v>
      </c>
      <c r="C16" s="11">
        <v>9618.1</v>
      </c>
      <c r="D16" s="11">
        <v>5948.1</v>
      </c>
      <c r="E16" s="11">
        <v>13234.6</v>
      </c>
      <c r="F16" s="11">
        <v>14443.213900000001</v>
      </c>
      <c r="G16" s="35"/>
      <c r="H16" s="35"/>
      <c r="I16" s="35"/>
      <c r="J16" s="35"/>
      <c r="K16" s="7"/>
      <c r="L16" s="7"/>
    </row>
    <row r="17" spans="1:13" x14ac:dyDescent="0.2">
      <c r="A17" s="12" t="s">
        <v>4</v>
      </c>
      <c r="B17" s="13" t="s">
        <v>5</v>
      </c>
      <c r="C17" s="14">
        <v>7100.1</v>
      </c>
      <c r="D17" s="14">
        <v>4248.7</v>
      </c>
      <c r="E17" s="14">
        <v>8260.4</v>
      </c>
      <c r="F17" s="14">
        <v>11601.178599999999</v>
      </c>
      <c r="G17" s="35"/>
      <c r="H17" s="35"/>
      <c r="I17" s="35"/>
      <c r="J17" s="35"/>
      <c r="K17" s="7"/>
      <c r="L17" s="7"/>
    </row>
    <row r="18" spans="1:13" x14ac:dyDescent="0.2">
      <c r="K18" s="7"/>
      <c r="L18" s="7"/>
    </row>
    <row r="19" spans="1:13" ht="12.75" x14ac:dyDescent="0.2">
      <c r="A19" s="17"/>
      <c r="B19" s="18" t="s">
        <v>6</v>
      </c>
      <c r="C19" s="17"/>
      <c r="D19" s="17"/>
      <c r="E19" s="17"/>
      <c r="F19" s="17"/>
      <c r="G19" s="17"/>
      <c r="H19" s="17"/>
      <c r="I19" s="17"/>
      <c r="J19" s="17"/>
      <c r="K19" s="7"/>
      <c r="L19" s="7"/>
    </row>
    <row r="20" spans="1:13" ht="12.75" x14ac:dyDescent="0.2">
      <c r="A20" s="19"/>
      <c r="B20" s="20" t="s">
        <v>7</v>
      </c>
      <c r="C20" s="19"/>
      <c r="D20" s="19"/>
      <c r="E20" s="19"/>
      <c r="F20" s="19"/>
      <c r="G20" s="19"/>
      <c r="H20" s="19"/>
      <c r="I20" s="19"/>
      <c r="J20" s="19"/>
      <c r="K20" s="7"/>
      <c r="L20" s="7"/>
    </row>
    <row r="21" spans="1:13" x14ac:dyDescent="0.2">
      <c r="A21" s="19"/>
      <c r="B21" s="19"/>
      <c r="C21" s="21"/>
      <c r="D21" s="21"/>
      <c r="E21" s="21"/>
      <c r="F21" s="21"/>
      <c r="G21" s="21"/>
      <c r="H21" s="21"/>
      <c r="I21" s="21"/>
      <c r="J21" s="21"/>
      <c r="K21" s="7"/>
    </row>
    <row r="22" spans="1:13" x14ac:dyDescent="0.2">
      <c r="A22" s="143" t="s">
        <v>8</v>
      </c>
      <c r="B22" s="22" t="s">
        <v>9</v>
      </c>
      <c r="C22" s="23">
        <v>1999</v>
      </c>
      <c r="D22" s="23">
        <v>2000</v>
      </c>
      <c r="E22" s="23">
        <v>2001</v>
      </c>
      <c r="F22" s="23">
        <v>2002</v>
      </c>
      <c r="G22" s="23">
        <v>2003</v>
      </c>
      <c r="H22" s="23">
        <v>2004</v>
      </c>
      <c r="I22" s="23">
        <v>2005</v>
      </c>
      <c r="J22" s="24">
        <v>2006</v>
      </c>
      <c r="K22" s="23">
        <v>2007</v>
      </c>
      <c r="L22" s="24">
        <v>2008</v>
      </c>
      <c r="M22" s="7"/>
    </row>
    <row r="23" spans="1:13" ht="24" x14ac:dyDescent="0.2">
      <c r="A23" s="25" t="s">
        <v>10</v>
      </c>
      <c r="B23" s="26" t="s">
        <v>11</v>
      </c>
      <c r="C23" s="27">
        <v>1054.1077</v>
      </c>
      <c r="D23" s="27">
        <v>915.47360000000003</v>
      </c>
      <c r="E23" s="27">
        <v>1360.0724</v>
      </c>
      <c r="F23" s="27">
        <v>1880.4663</v>
      </c>
      <c r="G23" s="27">
        <v>2295.3575000000001</v>
      </c>
      <c r="H23" s="27">
        <v>2406.9703</v>
      </c>
      <c r="I23" s="27">
        <v>2307.2527999999998</v>
      </c>
      <c r="J23" s="27">
        <v>2565.5406000000003</v>
      </c>
      <c r="K23" s="27">
        <v>4723.0075999999999</v>
      </c>
      <c r="L23" s="27">
        <v>5377.0497999999998</v>
      </c>
    </row>
    <row r="24" spans="1:13" x14ac:dyDescent="0.2">
      <c r="A24" s="28" t="s">
        <v>12</v>
      </c>
      <c r="B24" s="29" t="s">
        <v>13</v>
      </c>
      <c r="C24" s="27">
        <v>32.532899999999998</v>
      </c>
      <c r="D24" s="27">
        <v>6.5</v>
      </c>
      <c r="E24" s="27">
        <v>185.95</v>
      </c>
      <c r="F24" s="27">
        <v>222.34</v>
      </c>
      <c r="G24" s="27">
        <v>404.25299999999999</v>
      </c>
      <c r="H24" s="27">
        <v>405.33499999999998</v>
      </c>
      <c r="I24" s="27">
        <v>621.68499999999995</v>
      </c>
      <c r="J24" s="27">
        <v>535.84</v>
      </c>
      <c r="K24" s="27">
        <v>1261.54</v>
      </c>
      <c r="L24" s="27">
        <v>900.12049999999999</v>
      </c>
    </row>
    <row r="25" spans="1:13" x14ac:dyDescent="0.2">
      <c r="A25" s="28" t="s">
        <v>135</v>
      </c>
      <c r="B25" s="29" t="s">
        <v>14</v>
      </c>
      <c r="C25" s="27">
        <v>52.2607</v>
      </c>
      <c r="D25" s="27">
        <v>43.337000000000003</v>
      </c>
      <c r="E25" s="27">
        <v>58.6815</v>
      </c>
      <c r="F25" s="27">
        <v>375.73899999999998</v>
      </c>
      <c r="G25" s="27">
        <v>110.08799999999999</v>
      </c>
      <c r="H25" s="27">
        <v>214.31649999999999</v>
      </c>
      <c r="I25" s="27">
        <v>299.779</v>
      </c>
      <c r="J25" s="27">
        <v>499.26769999999999</v>
      </c>
      <c r="K25" s="27">
        <v>424.435</v>
      </c>
      <c r="L25" s="27">
        <v>1167.46</v>
      </c>
    </row>
    <row r="26" spans="1:13" x14ac:dyDescent="0.2">
      <c r="A26" s="28" t="s">
        <v>15</v>
      </c>
      <c r="B26" s="29" t="s">
        <v>16</v>
      </c>
      <c r="C26" s="27">
        <v>768.23619999999994</v>
      </c>
      <c r="D26" s="27">
        <v>607.15280000000007</v>
      </c>
      <c r="E26" s="27">
        <v>419.41459999999995</v>
      </c>
      <c r="F26" s="27">
        <v>456.67629999999997</v>
      </c>
      <c r="G26" s="27">
        <v>767.88240000000008</v>
      </c>
      <c r="H26" s="27">
        <v>501.54590000000002</v>
      </c>
      <c r="I26" s="27">
        <v>296.62150000000003</v>
      </c>
      <c r="J26" s="27">
        <v>132.20050000000001</v>
      </c>
      <c r="K26" s="27">
        <v>1240.8759</v>
      </c>
      <c r="L26" s="27">
        <v>1542.0107</v>
      </c>
    </row>
    <row r="27" spans="1:13" x14ac:dyDescent="0.2">
      <c r="A27" s="30" t="s">
        <v>17</v>
      </c>
      <c r="B27" s="31" t="s">
        <v>18</v>
      </c>
      <c r="C27" s="32">
        <v>196.0779</v>
      </c>
      <c r="D27" s="32">
        <v>258.48379999999997</v>
      </c>
      <c r="E27" s="32">
        <v>696.02629999999999</v>
      </c>
      <c r="F27" s="32">
        <v>825.71100000000001</v>
      </c>
      <c r="G27" s="32">
        <v>1013.1341</v>
      </c>
      <c r="H27" s="32">
        <v>1285.7728999999999</v>
      </c>
      <c r="I27" s="32">
        <v>1089.1673999999998</v>
      </c>
      <c r="J27" s="32">
        <v>1398.2323999999999</v>
      </c>
      <c r="K27" s="32">
        <v>1796.1567</v>
      </c>
      <c r="L27" s="32">
        <v>1767.4586000000002</v>
      </c>
    </row>
    <row r="28" spans="1:13" x14ac:dyDescent="0.2">
      <c r="A28" s="19"/>
      <c r="B28" s="19"/>
      <c r="C28" s="19"/>
      <c r="D28" s="19"/>
      <c r="E28" s="19"/>
      <c r="F28" s="19"/>
      <c r="G28" s="19"/>
      <c r="H28" s="19"/>
      <c r="I28" s="19"/>
      <c r="J28" s="19"/>
    </row>
    <row r="29" spans="1:13" x14ac:dyDescent="0.2">
      <c r="A29" s="143" t="s">
        <v>8</v>
      </c>
      <c r="B29" s="22" t="s">
        <v>9</v>
      </c>
      <c r="C29" s="23">
        <v>2009</v>
      </c>
      <c r="D29" s="23">
        <v>2010</v>
      </c>
      <c r="E29" s="23">
        <v>2011</v>
      </c>
      <c r="F29" s="23">
        <v>2012</v>
      </c>
      <c r="G29" s="24">
        <v>2013</v>
      </c>
      <c r="H29" s="23">
        <v>2014</v>
      </c>
      <c r="I29" s="23">
        <v>2015</v>
      </c>
      <c r="J29" s="24">
        <v>2016</v>
      </c>
      <c r="K29" s="24">
        <v>2017</v>
      </c>
      <c r="L29" s="24">
        <v>2018</v>
      </c>
    </row>
    <row r="30" spans="1:13" ht="24" x14ac:dyDescent="0.2">
      <c r="A30" s="25" t="s">
        <v>10</v>
      </c>
      <c r="B30" s="26" t="s">
        <v>11</v>
      </c>
      <c r="C30" s="27">
        <v>6323.2499000000007</v>
      </c>
      <c r="D30" s="27">
        <v>7372.3468000000003</v>
      </c>
      <c r="E30" s="27">
        <v>8339.6381000000001</v>
      </c>
      <c r="F30" s="27">
        <v>10811.245699999999</v>
      </c>
      <c r="G30" s="27">
        <v>9100.2561999999998</v>
      </c>
      <c r="H30" s="27">
        <v>16961.7</v>
      </c>
      <c r="I30" s="27">
        <v>9618.1</v>
      </c>
      <c r="J30" s="27">
        <v>5948.1</v>
      </c>
      <c r="K30" s="27">
        <v>13234.6</v>
      </c>
      <c r="L30" s="27">
        <v>14443.213900000001</v>
      </c>
    </row>
    <row r="31" spans="1:13" x14ac:dyDescent="0.2">
      <c r="A31" s="28" t="s">
        <v>12</v>
      </c>
      <c r="B31" s="29" t="s">
        <v>13</v>
      </c>
      <c r="C31" s="27">
        <v>1331.1</v>
      </c>
      <c r="D31" s="27">
        <v>2235.7015000000001</v>
      </c>
      <c r="E31" s="27">
        <v>3226.3</v>
      </c>
      <c r="F31" s="27">
        <v>2793.9</v>
      </c>
      <c r="G31" s="27">
        <v>3613.2</v>
      </c>
      <c r="H31" s="27">
        <v>4341.1000000000004</v>
      </c>
      <c r="I31" s="27">
        <v>3306.6</v>
      </c>
      <c r="J31" s="27">
        <v>2125.1999999999998</v>
      </c>
      <c r="K31" s="27">
        <v>4079.2</v>
      </c>
      <c r="L31" s="27">
        <v>5633.2</v>
      </c>
    </row>
    <row r="32" spans="1:13" x14ac:dyDescent="0.2">
      <c r="A32" s="28" t="s">
        <v>135</v>
      </c>
      <c r="B32" s="29" t="s">
        <v>14</v>
      </c>
      <c r="C32" s="27">
        <v>1691.58</v>
      </c>
      <c r="D32" s="27">
        <v>1204.5364999999999</v>
      </c>
      <c r="E32" s="27">
        <v>1335.1</v>
      </c>
      <c r="F32" s="27">
        <v>3380.9517000000001</v>
      </c>
      <c r="G32" s="27">
        <v>1834.3415</v>
      </c>
      <c r="H32" s="27">
        <v>1798.2</v>
      </c>
      <c r="I32" s="27">
        <v>2244.6</v>
      </c>
      <c r="J32" s="27">
        <v>1485.9</v>
      </c>
      <c r="K32" s="27">
        <v>2045.5</v>
      </c>
      <c r="L32" s="27">
        <v>4794.3946999999998</v>
      </c>
    </row>
    <row r="33" spans="1:12" x14ac:dyDescent="0.2">
      <c r="A33" s="28" t="s">
        <v>15</v>
      </c>
      <c r="B33" s="29" t="s">
        <v>16</v>
      </c>
      <c r="C33" s="27">
        <v>1490.1218000000001</v>
      </c>
      <c r="D33" s="27">
        <v>1136.4518999999998</v>
      </c>
      <c r="E33" s="27">
        <v>1231.6238000000001</v>
      </c>
      <c r="F33" s="27">
        <v>1802.9382000000001</v>
      </c>
      <c r="G33" s="27">
        <v>1835.5336000000002</v>
      </c>
      <c r="H33" s="27">
        <v>7907.7</v>
      </c>
      <c r="I33" s="27">
        <v>1548.9</v>
      </c>
      <c r="J33" s="27">
        <v>637.6</v>
      </c>
      <c r="K33" s="27">
        <v>2135.6999999999998</v>
      </c>
      <c r="L33" s="27">
        <v>1173.5839000000001</v>
      </c>
    </row>
    <row r="34" spans="1:12" x14ac:dyDescent="0.2">
      <c r="A34" s="30" t="s">
        <v>17</v>
      </c>
      <c r="B34" s="31" t="s">
        <v>18</v>
      </c>
      <c r="C34" s="32">
        <v>1810.4481000000001</v>
      </c>
      <c r="D34" s="32">
        <v>2795.6569</v>
      </c>
      <c r="E34" s="32">
        <v>2546.6142999999997</v>
      </c>
      <c r="F34" s="32">
        <v>2833.4557999999997</v>
      </c>
      <c r="G34" s="32">
        <v>1817.1811</v>
      </c>
      <c r="H34" s="32">
        <v>2914.7</v>
      </c>
      <c r="I34" s="32">
        <v>2517.9</v>
      </c>
      <c r="J34" s="32">
        <v>1699.4</v>
      </c>
      <c r="K34" s="32">
        <v>4974.2</v>
      </c>
      <c r="L34" s="32">
        <v>2842.0353</v>
      </c>
    </row>
    <row r="35" spans="1:12" x14ac:dyDescent="0.2">
      <c r="H35" s="11"/>
      <c r="I35" s="11"/>
      <c r="J35" s="11"/>
      <c r="K35" s="11"/>
      <c r="L35" s="7"/>
    </row>
    <row r="36" spans="1:12" x14ac:dyDescent="0.2">
      <c r="C36" s="11"/>
      <c r="D36" s="11"/>
      <c r="E36" s="11"/>
      <c r="F36" s="11"/>
      <c r="G36" s="11"/>
      <c r="H36" s="11"/>
      <c r="I36" s="11"/>
      <c r="J36" s="11"/>
      <c r="K36" s="11"/>
      <c r="L36" s="11"/>
    </row>
  </sheetData>
  <printOptions verticalCentered="1"/>
  <pageMargins left="0.7" right="0.7" top="0.75" bottom="0.75" header="0.3" footer="0.3"/>
  <pageSetup paperSize="9" orientation="landscape" r:id="rId1"/>
  <headerFooter differentFirst="1">
    <oddHeader>&amp;L&amp;"Arial,Italic"&amp;8Төв аймгийн нийгэм, эдийн засгийн эмхэтгэл&amp;R&amp;"Arial,Italic"&amp;8Tuv aimag's social and economics bulletin</oddHeader>
    <oddFooter>&amp;R&amp;P</oddFooter>
    <firstHeader>&amp;L&amp;"Arial,Italic"&amp;8Төв аймгийн нийгэм, эдийн засгийн эмхэтгэл&amp;R&amp;"Arial,Italic"&amp;8Tuv aimag's social and economics bulletin</firstHeader>
    <firstFooter>&amp;R&amp;P</first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H93"/>
  <sheetViews>
    <sheetView showGridLines="0" topLeftCell="A49" zoomScaleNormal="100" workbookViewId="0">
      <selection activeCell="L92" sqref="L92"/>
    </sheetView>
  </sheetViews>
  <sheetFormatPr defaultRowHeight="12" x14ac:dyDescent="0.2"/>
  <cols>
    <col min="1" max="1" width="35.85546875" style="8" customWidth="1"/>
    <col min="2" max="2" width="33.140625" style="8" customWidth="1"/>
    <col min="3" max="10" width="8.140625" style="8" customWidth="1"/>
    <col min="11" max="20" width="9.5703125" style="8" customWidth="1"/>
    <col min="21" max="21" width="9.28515625" style="8" bestFit="1" customWidth="1"/>
    <col min="22" max="23" width="9.42578125" style="8" bestFit="1" customWidth="1"/>
    <col min="24" max="24" width="9.5703125" style="8" bestFit="1" customWidth="1"/>
    <col min="25" max="26" width="9.42578125" style="8" bestFit="1" customWidth="1"/>
    <col min="27" max="34" width="9.5703125" style="8" bestFit="1" customWidth="1"/>
    <col min="35" max="16384" width="9.140625" style="8"/>
  </cols>
  <sheetData>
    <row r="1" spans="1:34" x14ac:dyDescent="0.2">
      <c r="B1" s="8" t="s">
        <v>19</v>
      </c>
      <c r="D1" s="8" t="s">
        <v>20</v>
      </c>
    </row>
    <row r="3" spans="1:34" ht="18.75" customHeight="1" x14ac:dyDescent="0.2">
      <c r="A3" s="33"/>
      <c r="B3" s="34"/>
      <c r="C3" s="33">
        <v>1965</v>
      </c>
      <c r="D3" s="33">
        <v>1966</v>
      </c>
      <c r="E3" s="33">
        <v>1970</v>
      </c>
      <c r="F3" s="33">
        <v>1973</v>
      </c>
      <c r="G3" s="33">
        <v>1975</v>
      </c>
      <c r="H3" s="33">
        <v>1980</v>
      </c>
    </row>
    <row r="4" spans="1:34" x14ac:dyDescent="0.2">
      <c r="A4" s="8" t="s">
        <v>21</v>
      </c>
      <c r="B4" s="8" t="s">
        <v>22</v>
      </c>
      <c r="C4" s="11"/>
      <c r="D4" s="11">
        <v>258.89999999999998</v>
      </c>
      <c r="E4" s="11">
        <v>376.3</v>
      </c>
      <c r="F4" s="11">
        <v>84.6</v>
      </c>
      <c r="G4" s="11">
        <v>121.7</v>
      </c>
      <c r="H4" s="11">
        <v>184.1</v>
      </c>
      <c r="AA4" s="11"/>
      <c r="AB4" s="11"/>
      <c r="AC4" s="11"/>
      <c r="AD4" s="11"/>
      <c r="AE4" s="11"/>
      <c r="AF4" s="11"/>
      <c r="AG4" s="11"/>
      <c r="AH4" s="11"/>
    </row>
    <row r="5" spans="1:34" x14ac:dyDescent="0.2">
      <c r="A5" s="8" t="s">
        <v>23</v>
      </c>
      <c r="B5" s="8" t="s">
        <v>24</v>
      </c>
      <c r="C5" s="11"/>
      <c r="D5" s="11"/>
      <c r="E5" s="11"/>
      <c r="F5" s="11">
        <v>473.2</v>
      </c>
      <c r="G5" s="11">
        <v>858.2</v>
      </c>
      <c r="H5" s="11">
        <v>1344.8</v>
      </c>
      <c r="AA5" s="11"/>
      <c r="AB5" s="11"/>
      <c r="AC5" s="11"/>
      <c r="AD5" s="11"/>
      <c r="AE5" s="11"/>
      <c r="AF5" s="11"/>
      <c r="AG5" s="11"/>
      <c r="AH5" s="11"/>
    </row>
    <row r="6" spans="1:34" x14ac:dyDescent="0.2">
      <c r="A6" s="8" t="s">
        <v>25</v>
      </c>
      <c r="B6" s="8" t="s">
        <v>26</v>
      </c>
      <c r="C6" s="11">
        <v>0.5</v>
      </c>
      <c r="D6" s="11">
        <v>106.8</v>
      </c>
      <c r="E6" s="11">
        <v>166.9</v>
      </c>
      <c r="F6" s="11">
        <v>175.9</v>
      </c>
      <c r="G6" s="11">
        <v>182.9</v>
      </c>
      <c r="H6" s="11">
        <v>265</v>
      </c>
      <c r="AA6" s="11"/>
      <c r="AB6" s="11"/>
      <c r="AC6" s="11"/>
      <c r="AD6" s="11"/>
      <c r="AE6" s="11"/>
      <c r="AF6" s="11"/>
      <c r="AG6" s="11"/>
      <c r="AH6" s="11"/>
    </row>
    <row r="7" spans="1:34" x14ac:dyDescent="0.2">
      <c r="A7" s="8" t="s">
        <v>27</v>
      </c>
      <c r="B7" s="8" t="s">
        <v>28</v>
      </c>
      <c r="C7" s="11"/>
      <c r="D7" s="11">
        <v>180.5</v>
      </c>
      <c r="E7" s="11">
        <v>200.8</v>
      </c>
      <c r="F7" s="11">
        <v>264</v>
      </c>
      <c r="G7" s="11">
        <v>325.60000000000002</v>
      </c>
      <c r="H7" s="11">
        <v>558.5</v>
      </c>
      <c r="AA7" s="11"/>
      <c r="AB7" s="11"/>
      <c r="AC7" s="11"/>
      <c r="AD7" s="11"/>
      <c r="AE7" s="11"/>
      <c r="AF7" s="11"/>
      <c r="AG7" s="11"/>
      <c r="AH7" s="11"/>
    </row>
    <row r="8" spans="1:34" x14ac:dyDescent="0.2">
      <c r="A8" s="8" t="s">
        <v>29</v>
      </c>
      <c r="B8" s="8" t="s">
        <v>30</v>
      </c>
      <c r="C8" s="11"/>
      <c r="D8" s="11"/>
      <c r="E8" s="11"/>
      <c r="F8" s="11">
        <v>26.5</v>
      </c>
      <c r="G8" s="11">
        <v>97.6</v>
      </c>
      <c r="H8" s="11">
        <v>390.6</v>
      </c>
      <c r="AA8" s="11"/>
      <c r="AB8" s="11"/>
      <c r="AC8" s="11"/>
      <c r="AD8" s="11"/>
      <c r="AE8" s="11"/>
      <c r="AF8" s="11"/>
      <c r="AG8" s="11"/>
      <c r="AH8" s="11"/>
    </row>
    <row r="9" spans="1:34" x14ac:dyDescent="0.2">
      <c r="A9" s="8" t="s">
        <v>31</v>
      </c>
      <c r="B9" s="8" t="s">
        <v>32</v>
      </c>
      <c r="C9" s="11">
        <v>14.3</v>
      </c>
      <c r="D9" s="11"/>
      <c r="E9" s="11"/>
      <c r="F9" s="11"/>
      <c r="G9" s="11"/>
      <c r="H9" s="11"/>
      <c r="AA9" s="11"/>
      <c r="AB9" s="11"/>
      <c r="AC9" s="11"/>
      <c r="AD9" s="11"/>
      <c r="AE9" s="11"/>
      <c r="AF9" s="11"/>
      <c r="AG9" s="11"/>
      <c r="AH9" s="11"/>
    </row>
    <row r="10" spans="1:34" x14ac:dyDescent="0.2">
      <c r="A10" s="8" t="s">
        <v>33</v>
      </c>
      <c r="B10" s="8" t="s">
        <v>34</v>
      </c>
      <c r="C10" s="11"/>
      <c r="D10" s="11">
        <v>37.4</v>
      </c>
      <c r="E10" s="11">
        <v>69.400000000000006</v>
      </c>
      <c r="F10" s="11">
        <v>79.7</v>
      </c>
      <c r="G10" s="11">
        <v>135.4</v>
      </c>
      <c r="H10" s="11">
        <v>90.6</v>
      </c>
      <c r="AA10" s="11"/>
      <c r="AB10" s="11"/>
      <c r="AC10" s="11"/>
      <c r="AD10" s="11"/>
      <c r="AE10" s="11"/>
      <c r="AF10" s="11"/>
      <c r="AG10" s="11"/>
      <c r="AH10" s="11"/>
    </row>
    <row r="11" spans="1:34" x14ac:dyDescent="0.2">
      <c r="A11" s="8" t="s">
        <v>35</v>
      </c>
      <c r="B11" s="8" t="s">
        <v>36</v>
      </c>
      <c r="C11" s="11"/>
      <c r="D11" s="11"/>
      <c r="E11" s="11"/>
      <c r="F11" s="11"/>
      <c r="G11" s="11"/>
      <c r="H11" s="11">
        <v>46.4</v>
      </c>
      <c r="AA11" s="11"/>
      <c r="AB11" s="11"/>
      <c r="AC11" s="11"/>
      <c r="AD11" s="11"/>
      <c r="AE11" s="11"/>
      <c r="AF11" s="11"/>
      <c r="AG11" s="11"/>
      <c r="AH11" s="11"/>
    </row>
    <row r="12" spans="1:34" x14ac:dyDescent="0.2">
      <c r="A12" s="8" t="s">
        <v>37</v>
      </c>
      <c r="B12" s="8" t="s">
        <v>38</v>
      </c>
      <c r="C12" s="11"/>
      <c r="D12" s="11">
        <v>126.6</v>
      </c>
      <c r="E12" s="11">
        <v>109.3</v>
      </c>
      <c r="F12" s="11">
        <v>210.9</v>
      </c>
      <c r="G12" s="11">
        <v>22</v>
      </c>
      <c r="H12" s="11"/>
      <c r="AA12" s="11"/>
      <c r="AB12" s="11"/>
      <c r="AC12" s="11"/>
      <c r="AD12" s="11"/>
      <c r="AE12" s="11"/>
      <c r="AF12" s="11"/>
      <c r="AG12" s="11"/>
      <c r="AH12" s="11"/>
    </row>
    <row r="13" spans="1:34" x14ac:dyDescent="0.2">
      <c r="A13" s="8" t="s">
        <v>39</v>
      </c>
      <c r="B13" s="8" t="s">
        <v>40</v>
      </c>
      <c r="C13" s="11">
        <v>28.1</v>
      </c>
      <c r="D13" s="11">
        <v>710.2</v>
      </c>
      <c r="E13" s="11">
        <v>922.7</v>
      </c>
      <c r="F13" s="11">
        <v>1314.8</v>
      </c>
      <c r="G13" s="11">
        <v>1743.4</v>
      </c>
      <c r="H13" s="11">
        <v>2880</v>
      </c>
    </row>
    <row r="14" spans="1:34" ht="13.5" x14ac:dyDescent="0.2">
      <c r="A14" s="8" t="s">
        <v>41</v>
      </c>
      <c r="B14" s="8" t="s">
        <v>42</v>
      </c>
      <c r="C14" s="11"/>
      <c r="D14" s="11"/>
      <c r="E14" s="11"/>
      <c r="F14" s="11"/>
      <c r="G14" s="11"/>
      <c r="H14" s="11"/>
      <c r="AA14" s="11"/>
      <c r="AB14" s="11"/>
      <c r="AC14" s="11"/>
      <c r="AD14" s="11"/>
      <c r="AE14" s="11"/>
      <c r="AF14" s="11"/>
      <c r="AG14" s="11"/>
      <c r="AH14" s="11"/>
    </row>
    <row r="15" spans="1:34" ht="13.5" x14ac:dyDescent="0.2">
      <c r="A15" s="8" t="s">
        <v>43</v>
      </c>
      <c r="B15" s="8" t="s">
        <v>44</v>
      </c>
      <c r="C15" s="11"/>
      <c r="D15" s="11"/>
      <c r="E15" s="11"/>
      <c r="F15" s="11"/>
      <c r="G15" s="11"/>
      <c r="H15" s="11"/>
      <c r="AA15" s="11"/>
      <c r="AB15" s="11"/>
      <c r="AC15" s="11"/>
      <c r="AD15" s="11"/>
      <c r="AE15" s="11"/>
      <c r="AF15" s="11"/>
      <c r="AG15" s="11"/>
      <c r="AH15" s="11"/>
    </row>
    <row r="16" spans="1:34" ht="13.5" x14ac:dyDescent="0.2">
      <c r="A16" s="8" t="s">
        <v>45</v>
      </c>
      <c r="B16" s="8" t="s">
        <v>46</v>
      </c>
      <c r="C16" s="11"/>
      <c r="D16" s="11"/>
      <c r="E16" s="11"/>
      <c r="F16" s="11"/>
      <c r="G16" s="11"/>
      <c r="H16" s="11"/>
      <c r="AA16" s="11"/>
      <c r="AB16" s="11"/>
      <c r="AC16" s="11"/>
      <c r="AD16" s="11"/>
      <c r="AE16" s="11"/>
      <c r="AF16" s="11"/>
      <c r="AG16" s="11"/>
      <c r="AH16" s="11"/>
    </row>
    <row r="17" spans="1:34" ht="13.5" x14ac:dyDescent="0.2">
      <c r="A17" s="7" t="s">
        <v>47</v>
      </c>
      <c r="B17" s="7" t="s">
        <v>44</v>
      </c>
      <c r="C17" s="35"/>
      <c r="D17" s="35"/>
      <c r="E17" s="35"/>
      <c r="F17" s="35"/>
      <c r="G17" s="35"/>
      <c r="H17" s="35"/>
      <c r="AA17" s="11"/>
      <c r="AB17" s="11"/>
      <c r="AC17" s="11"/>
      <c r="AD17" s="11"/>
      <c r="AE17" s="11"/>
      <c r="AF17" s="11"/>
      <c r="AG17" s="11"/>
      <c r="AH17" s="11"/>
    </row>
    <row r="18" spans="1:34" x14ac:dyDescent="0.2">
      <c r="A18" s="7" t="s">
        <v>48</v>
      </c>
      <c r="B18" s="7" t="s">
        <v>49</v>
      </c>
      <c r="C18" s="35"/>
      <c r="D18" s="35"/>
      <c r="E18" s="35"/>
      <c r="F18" s="35"/>
      <c r="G18" s="35"/>
      <c r="H18" s="35">
        <v>38</v>
      </c>
    </row>
    <row r="19" spans="1:34" x14ac:dyDescent="0.2">
      <c r="A19" s="36" t="s">
        <v>50</v>
      </c>
      <c r="B19" s="36" t="s">
        <v>51</v>
      </c>
      <c r="C19" s="14"/>
      <c r="D19" s="14"/>
      <c r="E19" s="14"/>
      <c r="F19" s="14"/>
      <c r="G19" s="14"/>
      <c r="H19" s="14"/>
    </row>
    <row r="21" spans="1:34" ht="21.75" customHeight="1" x14ac:dyDescent="0.2">
      <c r="A21" s="33"/>
      <c r="B21" s="34"/>
      <c r="C21" s="33">
        <v>1983</v>
      </c>
      <c r="D21" s="33">
        <v>1985</v>
      </c>
      <c r="E21" s="33">
        <v>1990</v>
      </c>
      <c r="F21" s="33">
        <v>1991</v>
      </c>
      <c r="G21" s="33">
        <v>1992</v>
      </c>
      <c r="H21" s="33">
        <v>1993</v>
      </c>
      <c r="I21" s="11"/>
      <c r="J21" s="11"/>
      <c r="K21" s="11"/>
      <c r="L21" s="11"/>
      <c r="M21" s="11"/>
      <c r="N21" s="11"/>
      <c r="O21" s="11"/>
      <c r="P21" s="11"/>
      <c r="Q21" s="11"/>
      <c r="R21" s="11"/>
      <c r="S21" s="11"/>
      <c r="T21" s="11"/>
    </row>
    <row r="22" spans="1:34" x14ac:dyDescent="0.2">
      <c r="A22" s="8" t="s">
        <v>21</v>
      </c>
      <c r="B22" s="8" t="s">
        <v>22</v>
      </c>
      <c r="C22" s="11">
        <v>135.6</v>
      </c>
      <c r="D22" s="11">
        <v>157.4</v>
      </c>
      <c r="E22" s="11">
        <v>286.2</v>
      </c>
      <c r="F22" s="11">
        <v>1787.4</v>
      </c>
      <c r="G22" s="11">
        <v>1294.2</v>
      </c>
      <c r="H22" s="11">
        <v>3029.1</v>
      </c>
    </row>
    <row r="23" spans="1:34" x14ac:dyDescent="0.2">
      <c r="A23" s="8" t="s">
        <v>23</v>
      </c>
      <c r="B23" s="8" t="s">
        <v>24</v>
      </c>
      <c r="C23" s="11">
        <v>1432.1</v>
      </c>
      <c r="D23" s="11">
        <v>1772.7</v>
      </c>
      <c r="E23" s="11">
        <v>8073.2</v>
      </c>
      <c r="F23" s="11">
        <v>2461</v>
      </c>
      <c r="G23" s="11">
        <v>370.1</v>
      </c>
      <c r="H23" s="11">
        <v>39273</v>
      </c>
    </row>
    <row r="24" spans="1:34" x14ac:dyDescent="0.2">
      <c r="A24" s="8" t="s">
        <v>25</v>
      </c>
      <c r="B24" s="8" t="s">
        <v>26</v>
      </c>
      <c r="C24" s="11">
        <v>361.6</v>
      </c>
      <c r="D24" s="11">
        <v>319.10000000000002</v>
      </c>
      <c r="E24" s="11">
        <v>334</v>
      </c>
      <c r="F24" s="11">
        <v>984.4</v>
      </c>
      <c r="G24" s="11">
        <v>1471.6</v>
      </c>
      <c r="H24" s="11">
        <v>4760.8</v>
      </c>
    </row>
    <row r="25" spans="1:34" x14ac:dyDescent="0.2">
      <c r="A25" s="8" t="s">
        <v>27</v>
      </c>
      <c r="B25" s="8" t="s">
        <v>28</v>
      </c>
      <c r="C25" s="11">
        <v>639.20000000000005</v>
      </c>
      <c r="D25" s="11">
        <v>708.1</v>
      </c>
      <c r="E25" s="11">
        <v>748.1</v>
      </c>
      <c r="F25" s="11">
        <v>3081.6</v>
      </c>
      <c r="G25" s="11">
        <v>5850.2</v>
      </c>
      <c r="H25" s="11">
        <v>13602</v>
      </c>
    </row>
    <row r="26" spans="1:34" x14ac:dyDescent="0.2">
      <c r="A26" s="8" t="s">
        <v>29</v>
      </c>
      <c r="B26" s="8" t="s">
        <v>30</v>
      </c>
      <c r="C26" s="11">
        <v>440.9</v>
      </c>
      <c r="D26" s="11">
        <v>523</v>
      </c>
      <c r="E26" s="11">
        <v>855.4</v>
      </c>
      <c r="F26" s="11">
        <v>737.9</v>
      </c>
      <c r="G26" s="11">
        <v>3006.9</v>
      </c>
      <c r="H26" s="11">
        <v>7179</v>
      </c>
    </row>
    <row r="27" spans="1:34" x14ac:dyDescent="0.2">
      <c r="A27" s="8" t="s">
        <v>31</v>
      </c>
      <c r="B27" s="8" t="s">
        <v>32</v>
      </c>
      <c r="C27" s="11">
        <v>70</v>
      </c>
      <c r="D27" s="11">
        <v>68.7</v>
      </c>
      <c r="E27" s="11">
        <v>74</v>
      </c>
      <c r="F27" s="11">
        <v>239</v>
      </c>
      <c r="G27" s="11">
        <v>304</v>
      </c>
      <c r="H27" s="11">
        <v>293.2</v>
      </c>
    </row>
    <row r="28" spans="1:34" x14ac:dyDescent="0.2">
      <c r="A28" s="8" t="s">
        <v>33</v>
      </c>
      <c r="B28" s="8" t="s">
        <v>34</v>
      </c>
      <c r="C28" s="11">
        <v>107</v>
      </c>
      <c r="D28" s="11">
        <v>121.2</v>
      </c>
      <c r="E28" s="11">
        <v>198.3</v>
      </c>
      <c r="F28" s="11">
        <v>235.6</v>
      </c>
      <c r="G28" s="11">
        <v>210.6</v>
      </c>
      <c r="H28" s="11">
        <v>433.8</v>
      </c>
    </row>
    <row r="29" spans="1:34" x14ac:dyDescent="0.2">
      <c r="A29" s="8" t="s">
        <v>35</v>
      </c>
      <c r="B29" s="8" t="s">
        <v>36</v>
      </c>
      <c r="C29" s="11">
        <v>69.5</v>
      </c>
      <c r="D29" s="11">
        <v>75.5</v>
      </c>
      <c r="E29" s="11">
        <v>20.9</v>
      </c>
      <c r="F29" s="11">
        <v>188</v>
      </c>
      <c r="G29" s="11">
        <v>717.7</v>
      </c>
      <c r="H29" s="11">
        <v>13</v>
      </c>
    </row>
    <row r="30" spans="1:34" x14ac:dyDescent="0.2">
      <c r="A30" s="8" t="s">
        <v>37</v>
      </c>
      <c r="B30" s="8" t="s">
        <v>38</v>
      </c>
      <c r="C30" s="11"/>
      <c r="D30" s="11"/>
      <c r="E30" s="11">
        <v>757.5</v>
      </c>
      <c r="F30" s="11">
        <v>1060.8</v>
      </c>
      <c r="G30" s="11">
        <v>415.3</v>
      </c>
      <c r="H30" s="11">
        <v>676.1</v>
      </c>
    </row>
    <row r="31" spans="1:34" x14ac:dyDescent="0.2">
      <c r="A31" s="8" t="s">
        <v>39</v>
      </c>
      <c r="B31" s="8" t="s">
        <v>40</v>
      </c>
      <c r="C31" s="11">
        <v>3255.9</v>
      </c>
      <c r="D31" s="11">
        <v>3745.7</v>
      </c>
      <c r="E31" s="11">
        <v>11347.6</v>
      </c>
      <c r="F31" s="11">
        <v>10775.7</v>
      </c>
      <c r="G31" s="11">
        <v>13640.6</v>
      </c>
      <c r="H31" s="11">
        <v>69260</v>
      </c>
    </row>
    <row r="32" spans="1:34" ht="13.5" x14ac:dyDescent="0.2">
      <c r="A32" s="8" t="s">
        <v>41</v>
      </c>
      <c r="B32" s="8" t="s">
        <v>42</v>
      </c>
      <c r="C32" s="11"/>
      <c r="D32" s="11"/>
      <c r="E32" s="11">
        <v>215.6</v>
      </c>
      <c r="F32" s="11">
        <v>229.4</v>
      </c>
      <c r="G32" s="11">
        <v>241.6</v>
      </c>
      <c r="H32" s="11">
        <v>252.8</v>
      </c>
    </row>
    <row r="33" spans="1:8" ht="13.5" x14ac:dyDescent="0.2">
      <c r="A33" s="8" t="s">
        <v>43</v>
      </c>
      <c r="B33" s="8" t="s">
        <v>44</v>
      </c>
      <c r="C33" s="11"/>
      <c r="D33" s="11"/>
      <c r="E33" s="11">
        <v>134.6</v>
      </c>
      <c r="F33" s="11">
        <v>145.19999999999999</v>
      </c>
      <c r="G33" s="11">
        <v>154</v>
      </c>
      <c r="H33" s="11">
        <v>165.6</v>
      </c>
    </row>
    <row r="34" spans="1:8" ht="13.5" x14ac:dyDescent="0.2">
      <c r="A34" s="8" t="s">
        <v>45</v>
      </c>
      <c r="B34" s="8" t="s">
        <v>46</v>
      </c>
      <c r="C34" s="11"/>
      <c r="D34" s="11"/>
      <c r="E34" s="11">
        <v>53.8</v>
      </c>
      <c r="F34" s="11">
        <v>66.099999999999994</v>
      </c>
      <c r="G34" s="11"/>
      <c r="H34" s="11">
        <v>120.9</v>
      </c>
    </row>
    <row r="35" spans="1:8" ht="13.5" x14ac:dyDescent="0.2">
      <c r="A35" s="8" t="s">
        <v>47</v>
      </c>
      <c r="B35" s="8" t="s">
        <v>44</v>
      </c>
      <c r="C35" s="11"/>
      <c r="D35" s="11"/>
      <c r="E35" s="11">
        <v>42.9</v>
      </c>
      <c r="F35" s="11">
        <v>52.7</v>
      </c>
      <c r="G35" s="11">
        <v>59.7</v>
      </c>
      <c r="H35" s="11">
        <v>93.1</v>
      </c>
    </row>
    <row r="36" spans="1:8" x14ac:dyDescent="0.2">
      <c r="A36" s="8" t="s">
        <v>48</v>
      </c>
      <c r="B36" s="8" t="s">
        <v>49</v>
      </c>
      <c r="C36" s="11">
        <v>138</v>
      </c>
      <c r="D36" s="11">
        <v>150</v>
      </c>
      <c r="E36" s="11">
        <v>392</v>
      </c>
      <c r="F36" s="11">
        <v>254</v>
      </c>
      <c r="G36" s="11">
        <v>210</v>
      </c>
      <c r="H36" s="11">
        <v>207</v>
      </c>
    </row>
    <row r="37" spans="1:8" x14ac:dyDescent="0.2">
      <c r="A37" s="36" t="s">
        <v>50</v>
      </c>
      <c r="B37" s="36" t="s">
        <v>51</v>
      </c>
      <c r="C37" s="14"/>
      <c r="D37" s="14"/>
      <c r="E37" s="14">
        <v>186</v>
      </c>
      <c r="F37" s="14">
        <v>214</v>
      </c>
      <c r="G37" s="14">
        <v>166</v>
      </c>
      <c r="H37" s="14">
        <v>207</v>
      </c>
    </row>
    <row r="41" spans="1:8" x14ac:dyDescent="0.2">
      <c r="A41" s="33"/>
      <c r="B41" s="34"/>
      <c r="C41" s="33">
        <v>1994</v>
      </c>
      <c r="D41" s="33">
        <v>1995</v>
      </c>
      <c r="E41" s="33">
        <v>1996</v>
      </c>
      <c r="F41" s="33">
        <v>1997</v>
      </c>
      <c r="G41" s="33">
        <v>1998</v>
      </c>
      <c r="H41" s="33">
        <v>1999</v>
      </c>
    </row>
    <row r="42" spans="1:8" x14ac:dyDescent="0.2">
      <c r="A42" s="8" t="s">
        <v>21</v>
      </c>
      <c r="B42" s="8" t="s">
        <v>22</v>
      </c>
      <c r="C42" s="11">
        <v>5948.5</v>
      </c>
      <c r="D42" s="11">
        <v>5635.5</v>
      </c>
      <c r="E42" s="11">
        <v>14818.4</v>
      </c>
      <c r="F42" s="11">
        <v>16244</v>
      </c>
      <c r="G42" s="11">
        <v>20386.3</v>
      </c>
      <c r="H42" s="11">
        <v>23033.8</v>
      </c>
    </row>
    <row r="43" spans="1:8" x14ac:dyDescent="0.2">
      <c r="A43" s="8" t="s">
        <v>23</v>
      </c>
      <c r="B43" s="8" t="s">
        <v>24</v>
      </c>
      <c r="C43" s="11">
        <v>144002</v>
      </c>
      <c r="D43" s="11">
        <v>125963</v>
      </c>
      <c r="E43" s="11">
        <v>133973</v>
      </c>
      <c r="F43" s="11">
        <v>103019.3</v>
      </c>
      <c r="G43" s="11">
        <v>98363.9</v>
      </c>
      <c r="H43" s="11">
        <v>104514.3</v>
      </c>
    </row>
    <row r="44" spans="1:8" x14ac:dyDescent="0.2">
      <c r="A44" s="8" t="s">
        <v>25</v>
      </c>
      <c r="B44" s="8" t="s">
        <v>26</v>
      </c>
      <c r="C44" s="11">
        <v>5954.9</v>
      </c>
      <c r="D44" s="11">
        <v>5411.1</v>
      </c>
      <c r="E44" s="11">
        <v>5573.4</v>
      </c>
      <c r="F44" s="11">
        <v>12908.7</v>
      </c>
      <c r="G44" s="11">
        <v>15072.3</v>
      </c>
      <c r="H44" s="11">
        <v>14057.1</v>
      </c>
    </row>
    <row r="45" spans="1:8" x14ac:dyDescent="0.2">
      <c r="A45" s="8" t="s">
        <v>27</v>
      </c>
      <c r="B45" s="8" t="s">
        <v>28</v>
      </c>
      <c r="C45" s="11">
        <v>24156</v>
      </c>
      <c r="D45" s="11">
        <v>27741.1</v>
      </c>
      <c r="E45" s="11">
        <v>45744.3</v>
      </c>
      <c r="F45" s="11">
        <v>66560.5</v>
      </c>
      <c r="G45" s="11">
        <v>72520</v>
      </c>
      <c r="H45" s="11">
        <v>79154.100000000006</v>
      </c>
    </row>
    <row r="46" spans="1:8" x14ac:dyDescent="0.2">
      <c r="A46" s="8" t="s">
        <v>29</v>
      </c>
      <c r="B46" s="8" t="s">
        <v>30</v>
      </c>
      <c r="C46" s="11">
        <v>7081.7</v>
      </c>
      <c r="D46" s="11">
        <v>9808.5</v>
      </c>
      <c r="E46" s="11">
        <v>12158</v>
      </c>
      <c r="F46" s="11">
        <v>21484</v>
      </c>
      <c r="G46" s="11">
        <v>22036.3</v>
      </c>
      <c r="H46" s="11">
        <v>12824.3</v>
      </c>
    </row>
    <row r="47" spans="1:8" x14ac:dyDescent="0.2">
      <c r="A47" s="8" t="s">
        <v>31</v>
      </c>
      <c r="B47" s="8" t="s">
        <v>32</v>
      </c>
      <c r="C47" s="11">
        <v>1920.1</v>
      </c>
      <c r="D47" s="11">
        <v>2011.1</v>
      </c>
      <c r="E47" s="11">
        <v>2554.5</v>
      </c>
      <c r="F47" s="11">
        <v>4098.6000000000004</v>
      </c>
      <c r="G47" s="11">
        <v>4363.8</v>
      </c>
      <c r="H47" s="11">
        <v>4445.5</v>
      </c>
    </row>
    <row r="48" spans="1:8" x14ac:dyDescent="0.2">
      <c r="A48" s="8" t="s">
        <v>33</v>
      </c>
      <c r="B48" s="8" t="s">
        <v>34</v>
      </c>
      <c r="C48" s="11">
        <v>1014</v>
      </c>
      <c r="D48" s="11">
        <v>1432.5</v>
      </c>
      <c r="E48" s="11">
        <v>1019.8</v>
      </c>
      <c r="F48" s="11">
        <v>1594.7</v>
      </c>
      <c r="G48" s="11">
        <v>1619.6</v>
      </c>
      <c r="H48" s="11">
        <v>17196</v>
      </c>
    </row>
    <row r="49" spans="1:8" x14ac:dyDescent="0.2">
      <c r="A49" s="8" t="s">
        <v>35</v>
      </c>
      <c r="B49" s="8" t="s">
        <v>36</v>
      </c>
      <c r="C49" s="11">
        <v>260.5</v>
      </c>
      <c r="D49" s="11"/>
      <c r="E49" s="11"/>
      <c r="F49" s="11"/>
      <c r="G49" s="11">
        <v>227</v>
      </c>
      <c r="H49" s="11">
        <v>363.2</v>
      </c>
    </row>
    <row r="50" spans="1:8" x14ac:dyDescent="0.2">
      <c r="A50" s="8" t="s">
        <v>37</v>
      </c>
      <c r="B50" s="8" t="s">
        <v>38</v>
      </c>
      <c r="C50" s="11">
        <v>8998.1</v>
      </c>
      <c r="D50" s="11">
        <v>1717.3</v>
      </c>
      <c r="E50" s="11">
        <v>2225</v>
      </c>
      <c r="F50" s="11">
        <v>3337.8</v>
      </c>
      <c r="G50" s="11">
        <v>1245.9000000000001</v>
      </c>
      <c r="H50" s="11">
        <v>40</v>
      </c>
    </row>
    <row r="51" spans="1:8" x14ac:dyDescent="0.2">
      <c r="A51" s="8" t="s">
        <v>39</v>
      </c>
      <c r="B51" s="8" t="s">
        <v>40</v>
      </c>
      <c r="C51" s="11">
        <v>199335.8</v>
      </c>
      <c r="D51" s="11">
        <v>179720.1</v>
      </c>
      <c r="E51" s="11">
        <v>218066.4</v>
      </c>
      <c r="F51" s="11">
        <v>229247.6</v>
      </c>
      <c r="G51" s="11">
        <v>235835.1</v>
      </c>
      <c r="H51" s="11">
        <v>240151.3</v>
      </c>
    </row>
    <row r="52" spans="1:8" ht="13.5" x14ac:dyDescent="0.2">
      <c r="A52" s="8" t="s">
        <v>41</v>
      </c>
      <c r="B52" s="8" t="s">
        <v>42</v>
      </c>
      <c r="C52" s="11">
        <v>259.7</v>
      </c>
      <c r="D52" s="11">
        <v>266.89999999999998</v>
      </c>
      <c r="E52" s="11">
        <v>224.6</v>
      </c>
      <c r="F52" s="11">
        <v>229.8</v>
      </c>
      <c r="G52" s="11">
        <v>233.6</v>
      </c>
      <c r="H52" s="11">
        <v>238.5</v>
      </c>
    </row>
    <row r="53" spans="1:8" ht="13.5" x14ac:dyDescent="0.2">
      <c r="A53" s="8" t="s">
        <v>43</v>
      </c>
      <c r="B53" s="8" t="s">
        <v>44</v>
      </c>
      <c r="C53" s="11">
        <v>170.8</v>
      </c>
      <c r="D53" s="11">
        <v>175.4</v>
      </c>
      <c r="E53" s="11">
        <v>156.1</v>
      </c>
      <c r="F53" s="11">
        <v>159.5</v>
      </c>
      <c r="G53" s="11">
        <v>162.19999999999999</v>
      </c>
      <c r="H53" s="11">
        <v>165.4</v>
      </c>
    </row>
    <row r="54" spans="1:8" ht="13.5" x14ac:dyDescent="0.2">
      <c r="A54" s="8" t="s">
        <v>45</v>
      </c>
      <c r="B54" s="8" t="s">
        <v>46</v>
      </c>
      <c r="C54" s="11">
        <v>127.8</v>
      </c>
      <c r="D54" s="11">
        <v>133.19999999999999</v>
      </c>
      <c r="E54" s="11">
        <v>147.6</v>
      </c>
      <c r="F54" s="11">
        <v>152.4</v>
      </c>
      <c r="G54" s="11">
        <v>155.4</v>
      </c>
      <c r="H54" s="11">
        <v>160</v>
      </c>
    </row>
    <row r="55" spans="1:8" ht="13.5" x14ac:dyDescent="0.2">
      <c r="A55" s="7" t="s">
        <v>47</v>
      </c>
      <c r="B55" s="7" t="s">
        <v>44</v>
      </c>
      <c r="C55" s="35">
        <v>98.2</v>
      </c>
      <c r="D55" s="35">
        <v>101.9</v>
      </c>
      <c r="E55" s="35">
        <v>112.8</v>
      </c>
      <c r="F55" s="35">
        <v>116</v>
      </c>
      <c r="G55" s="35">
        <v>118.2</v>
      </c>
      <c r="H55" s="35">
        <v>121.3</v>
      </c>
    </row>
    <row r="56" spans="1:8" x14ac:dyDescent="0.2">
      <c r="A56" s="7" t="s">
        <v>48</v>
      </c>
      <c r="B56" s="7" t="s">
        <v>49</v>
      </c>
      <c r="C56" s="35">
        <v>161</v>
      </c>
      <c r="D56" s="35">
        <v>107</v>
      </c>
      <c r="E56" s="35">
        <v>146</v>
      </c>
      <c r="F56" s="35">
        <v>113</v>
      </c>
      <c r="G56" s="35">
        <v>83</v>
      </c>
      <c r="H56" s="35">
        <v>140</v>
      </c>
    </row>
    <row r="57" spans="1:8" x14ac:dyDescent="0.2">
      <c r="A57" s="36" t="s">
        <v>50</v>
      </c>
      <c r="B57" s="36" t="s">
        <v>51</v>
      </c>
      <c r="C57" s="14">
        <v>161</v>
      </c>
      <c r="D57" s="14">
        <v>106</v>
      </c>
      <c r="E57" s="14">
        <v>134</v>
      </c>
      <c r="F57" s="14">
        <v>105</v>
      </c>
      <c r="G57" s="14">
        <v>67</v>
      </c>
      <c r="H57" s="14">
        <v>133</v>
      </c>
    </row>
    <row r="59" spans="1:8" x14ac:dyDescent="0.2">
      <c r="A59" s="33"/>
      <c r="B59" s="34"/>
      <c r="C59" s="33">
        <v>2000</v>
      </c>
      <c r="D59" s="33">
        <v>2001</v>
      </c>
      <c r="E59" s="33">
        <v>2002</v>
      </c>
      <c r="F59" s="33">
        <v>2003</v>
      </c>
      <c r="G59" s="33">
        <v>2004</v>
      </c>
      <c r="H59" s="33">
        <v>2005</v>
      </c>
    </row>
    <row r="60" spans="1:8" x14ac:dyDescent="0.2">
      <c r="A60" s="8" t="s">
        <v>23</v>
      </c>
      <c r="B60" s="8" t="s">
        <v>24</v>
      </c>
      <c r="C60" s="123">
        <v>979150.2</v>
      </c>
      <c r="D60" s="123">
        <v>1178065</v>
      </c>
      <c r="E60" s="123">
        <v>1285348.8</v>
      </c>
      <c r="F60" s="123">
        <v>1454741</v>
      </c>
      <c r="G60" s="123">
        <v>1593924.9</v>
      </c>
      <c r="H60" s="123">
        <v>1906148.5</v>
      </c>
    </row>
    <row r="61" spans="1:8" x14ac:dyDescent="0.2">
      <c r="A61" s="8" t="s">
        <v>27</v>
      </c>
      <c r="B61" s="8" t="s">
        <v>28</v>
      </c>
      <c r="C61" s="11">
        <v>85761</v>
      </c>
      <c r="D61" s="11">
        <v>118322</v>
      </c>
      <c r="E61" s="11">
        <v>84697.600000000006</v>
      </c>
      <c r="F61" s="11">
        <v>76459.100000000006</v>
      </c>
      <c r="G61" s="11">
        <v>110688.9</v>
      </c>
      <c r="H61" s="11">
        <v>159568.79999999999</v>
      </c>
    </row>
    <row r="62" spans="1:8" x14ac:dyDescent="0.2">
      <c r="A62" s="8" t="s">
        <v>29</v>
      </c>
      <c r="B62" s="8" t="s">
        <v>30</v>
      </c>
      <c r="C62" s="11"/>
      <c r="D62" s="11">
        <v>26000</v>
      </c>
      <c r="E62" s="11">
        <v>28629.5</v>
      </c>
      <c r="F62" s="11">
        <v>23459</v>
      </c>
      <c r="G62" s="11">
        <v>34594</v>
      </c>
      <c r="H62" s="11">
        <v>40021.699999999997</v>
      </c>
    </row>
    <row r="63" spans="1:8" x14ac:dyDescent="0.2">
      <c r="A63" s="8" t="s">
        <v>31</v>
      </c>
      <c r="B63" s="8" t="s">
        <v>32</v>
      </c>
      <c r="C63" s="11"/>
      <c r="D63" s="11">
        <v>4939.2</v>
      </c>
      <c r="E63" s="11">
        <v>7497.7</v>
      </c>
      <c r="F63" s="11">
        <v>19723.400000000001</v>
      </c>
      <c r="G63" s="11">
        <v>6472.4</v>
      </c>
      <c r="H63" s="11">
        <v>7555.2</v>
      </c>
    </row>
    <row r="64" spans="1:8" x14ac:dyDescent="0.2">
      <c r="A64" s="8" t="s">
        <v>39</v>
      </c>
      <c r="B64" s="8" t="s">
        <v>40</v>
      </c>
      <c r="C64" s="123">
        <f t="shared" ref="C64:H64" si="0">SUM(C60:C63)</f>
        <v>1064911.2</v>
      </c>
      <c r="D64" s="123">
        <f t="shared" si="0"/>
        <v>1327326.2</v>
      </c>
      <c r="E64" s="123">
        <f t="shared" si="0"/>
        <v>1406173.6</v>
      </c>
      <c r="F64" s="123">
        <f t="shared" si="0"/>
        <v>1574382.5</v>
      </c>
      <c r="G64" s="123">
        <f t="shared" si="0"/>
        <v>1745680.1999999997</v>
      </c>
      <c r="H64" s="123">
        <f t="shared" si="0"/>
        <v>2113294.2000000002</v>
      </c>
    </row>
    <row r="65" spans="1:11" ht="13.5" x14ac:dyDescent="0.2">
      <c r="A65" s="8" t="s">
        <v>45</v>
      </c>
      <c r="B65" s="8" t="s">
        <v>46</v>
      </c>
      <c r="C65" s="11">
        <v>166.3</v>
      </c>
      <c r="D65" s="11"/>
      <c r="E65" s="11"/>
      <c r="F65" s="11"/>
      <c r="G65" s="11"/>
      <c r="H65" s="11"/>
    </row>
    <row r="66" spans="1:11" ht="13.5" x14ac:dyDescent="0.2">
      <c r="A66" s="8" t="s">
        <v>47</v>
      </c>
      <c r="B66" s="8" t="s">
        <v>44</v>
      </c>
      <c r="C66" s="11">
        <v>125.8</v>
      </c>
      <c r="D66" s="11"/>
      <c r="E66" s="11"/>
      <c r="F66" s="11"/>
      <c r="G66" s="11"/>
      <c r="H66" s="11"/>
    </row>
    <row r="67" spans="1:11" x14ac:dyDescent="0.2">
      <c r="A67" s="7" t="s">
        <v>48</v>
      </c>
      <c r="B67" s="7" t="s">
        <v>49</v>
      </c>
      <c r="C67" s="35">
        <v>137</v>
      </c>
      <c r="D67" s="35">
        <v>130</v>
      </c>
      <c r="E67" s="35">
        <v>100</v>
      </c>
      <c r="F67" s="35">
        <v>150</v>
      </c>
      <c r="G67" s="35">
        <v>128</v>
      </c>
      <c r="H67" s="35">
        <v>154</v>
      </c>
    </row>
    <row r="68" spans="1:11" x14ac:dyDescent="0.2">
      <c r="A68" s="36" t="s">
        <v>50</v>
      </c>
      <c r="B68" s="36" t="s">
        <v>51</v>
      </c>
      <c r="C68" s="14">
        <v>137</v>
      </c>
      <c r="D68" s="14">
        <v>130</v>
      </c>
      <c r="E68" s="14">
        <v>100</v>
      </c>
      <c r="F68" s="14">
        <v>150</v>
      </c>
      <c r="G68" s="14">
        <v>128</v>
      </c>
      <c r="H68" s="14">
        <v>154</v>
      </c>
    </row>
    <row r="70" spans="1:11" x14ac:dyDescent="0.2">
      <c r="A70" s="33"/>
      <c r="B70" s="34"/>
      <c r="C70" s="33">
        <v>2006</v>
      </c>
      <c r="D70" s="33">
        <v>2007</v>
      </c>
      <c r="E70" s="33">
        <v>2008</v>
      </c>
      <c r="F70" s="33">
        <v>2009</v>
      </c>
      <c r="G70" s="33">
        <v>2010</v>
      </c>
      <c r="H70" s="33">
        <v>2011</v>
      </c>
      <c r="I70" s="71"/>
      <c r="J70" s="71"/>
      <c r="K70" s="7"/>
    </row>
    <row r="71" spans="1:11" x14ac:dyDescent="0.2">
      <c r="A71" s="8" t="s">
        <v>23</v>
      </c>
      <c r="B71" s="8" t="s">
        <v>24</v>
      </c>
      <c r="C71" s="123">
        <v>1845098.9</v>
      </c>
      <c r="D71" s="123">
        <v>2115044.9</v>
      </c>
      <c r="E71" s="123">
        <v>2314624.2999999998</v>
      </c>
      <c r="F71" s="123">
        <v>3428802.9</v>
      </c>
      <c r="G71" s="123">
        <v>3434780.1</v>
      </c>
      <c r="H71" s="123">
        <v>3973662.4</v>
      </c>
      <c r="I71" s="124"/>
      <c r="J71" s="124"/>
      <c r="K71" s="7"/>
    </row>
    <row r="72" spans="1:11" x14ac:dyDescent="0.2">
      <c r="A72" s="8" t="s">
        <v>27</v>
      </c>
      <c r="B72" s="8" t="s">
        <v>28</v>
      </c>
      <c r="C72" s="11">
        <v>127664.9</v>
      </c>
      <c r="D72" s="11">
        <v>160475.6</v>
      </c>
      <c r="E72" s="11">
        <v>199117</v>
      </c>
      <c r="F72" s="11">
        <v>254753.4</v>
      </c>
      <c r="G72" s="11">
        <v>281798.90000000002</v>
      </c>
      <c r="H72" s="11">
        <v>394354.5</v>
      </c>
      <c r="I72" s="35"/>
      <c r="J72" s="35"/>
      <c r="K72" s="7"/>
    </row>
    <row r="73" spans="1:11" x14ac:dyDescent="0.2">
      <c r="A73" s="8" t="s">
        <v>29</v>
      </c>
      <c r="B73" s="8" t="s">
        <v>30</v>
      </c>
      <c r="C73" s="11">
        <v>10954.8</v>
      </c>
      <c r="D73" s="11">
        <v>19152.7</v>
      </c>
      <c r="E73" s="11">
        <v>21865.9</v>
      </c>
      <c r="F73" s="11">
        <v>77272.7</v>
      </c>
      <c r="G73" s="11">
        <v>62440.2</v>
      </c>
      <c r="H73" s="11">
        <v>111888.8</v>
      </c>
      <c r="I73" s="35"/>
      <c r="J73" s="35"/>
      <c r="K73" s="7"/>
    </row>
    <row r="74" spans="1:11" x14ac:dyDescent="0.2">
      <c r="A74" s="8" t="s">
        <v>31</v>
      </c>
      <c r="B74" s="8" t="s">
        <v>32</v>
      </c>
      <c r="C74" s="11">
        <v>11649.8</v>
      </c>
      <c r="D74" s="11">
        <v>18306</v>
      </c>
      <c r="E74" s="11">
        <v>22887.1</v>
      </c>
      <c r="F74" s="11">
        <v>19887.2</v>
      </c>
      <c r="G74" s="11">
        <v>18673.2</v>
      </c>
      <c r="H74" s="11">
        <v>36439.599999999999</v>
      </c>
      <c r="I74" s="35"/>
      <c r="J74" s="35"/>
      <c r="K74" s="7"/>
    </row>
    <row r="75" spans="1:11" x14ac:dyDescent="0.2">
      <c r="A75" s="7" t="s">
        <v>39</v>
      </c>
      <c r="B75" s="7" t="s">
        <v>40</v>
      </c>
      <c r="C75" s="124">
        <f t="shared" ref="C75:H75" si="1">SUM(C71:C74)</f>
        <v>1995368.4</v>
      </c>
      <c r="D75" s="124">
        <f t="shared" si="1"/>
        <v>2312979.2000000002</v>
      </c>
      <c r="E75" s="124">
        <f t="shared" si="1"/>
        <v>2558494.2999999998</v>
      </c>
      <c r="F75" s="124">
        <f t="shared" si="1"/>
        <v>3780716.2</v>
      </c>
      <c r="G75" s="124">
        <f t="shared" si="1"/>
        <v>3797692.4000000004</v>
      </c>
      <c r="H75" s="124">
        <f t="shared" si="1"/>
        <v>4516345.3</v>
      </c>
      <c r="I75" s="124"/>
      <c r="J75" s="124"/>
      <c r="K75" s="7"/>
    </row>
    <row r="76" spans="1:11" x14ac:dyDescent="0.2">
      <c r="A76" s="7" t="s">
        <v>48</v>
      </c>
      <c r="B76" s="7" t="s">
        <v>49</v>
      </c>
      <c r="C76" s="35">
        <v>114</v>
      </c>
      <c r="D76" s="35">
        <v>169</v>
      </c>
      <c r="E76" s="35">
        <v>92</v>
      </c>
      <c r="F76" s="35">
        <v>123</v>
      </c>
      <c r="G76" s="35">
        <v>154</v>
      </c>
      <c r="H76" s="35">
        <v>258</v>
      </c>
      <c r="I76" s="35"/>
      <c r="J76" s="35"/>
      <c r="K76" s="7"/>
    </row>
    <row r="77" spans="1:11" x14ac:dyDescent="0.2">
      <c r="A77" s="36" t="s">
        <v>50</v>
      </c>
      <c r="B77" s="36" t="s">
        <v>51</v>
      </c>
      <c r="C77" s="14">
        <v>114</v>
      </c>
      <c r="D77" s="14">
        <v>167</v>
      </c>
      <c r="E77" s="14">
        <v>92</v>
      </c>
      <c r="F77" s="14">
        <v>123</v>
      </c>
      <c r="G77" s="14">
        <v>154</v>
      </c>
      <c r="H77" s="14">
        <v>258</v>
      </c>
      <c r="I77" s="35"/>
      <c r="J77" s="35"/>
      <c r="K77" s="7"/>
    </row>
    <row r="79" spans="1:11" x14ac:dyDescent="0.2">
      <c r="A79" s="33"/>
      <c r="B79" s="34"/>
      <c r="C79" s="33">
        <v>2012</v>
      </c>
      <c r="D79" s="33">
        <v>2013</v>
      </c>
      <c r="E79" s="33">
        <v>2014</v>
      </c>
      <c r="F79" s="33">
        <v>2015</v>
      </c>
      <c r="G79" s="33">
        <v>2016</v>
      </c>
      <c r="H79" s="33">
        <v>2017</v>
      </c>
      <c r="I79" s="33">
        <v>2018</v>
      </c>
      <c r="J79" s="71"/>
      <c r="K79" s="7"/>
    </row>
    <row r="80" spans="1:11" x14ac:dyDescent="0.2">
      <c r="A80" s="8" t="s">
        <v>23</v>
      </c>
      <c r="B80" s="8" t="s">
        <v>24</v>
      </c>
      <c r="C80" s="123">
        <v>4622458.2</v>
      </c>
      <c r="D80" s="123">
        <v>5609125.2000000002</v>
      </c>
      <c r="E80" s="123"/>
      <c r="F80" s="123"/>
      <c r="G80" s="123"/>
      <c r="H80" s="123">
        <v>3428802.9</v>
      </c>
      <c r="I80" s="123"/>
      <c r="J80" s="124"/>
      <c r="K80" s="7"/>
    </row>
    <row r="81" spans="1:11" x14ac:dyDescent="0.2">
      <c r="A81" s="8" t="s">
        <v>27</v>
      </c>
      <c r="B81" s="8" t="s">
        <v>28</v>
      </c>
      <c r="C81" s="11">
        <v>521855.6</v>
      </c>
      <c r="D81" s="11">
        <v>611391.1</v>
      </c>
      <c r="E81" s="11"/>
      <c r="F81" s="11"/>
      <c r="G81" s="11"/>
      <c r="H81" s="11">
        <v>254753.4</v>
      </c>
      <c r="I81" s="11"/>
      <c r="J81" s="35"/>
      <c r="K81" s="7"/>
    </row>
    <row r="82" spans="1:11" x14ac:dyDescent="0.2">
      <c r="A82" s="8" t="s">
        <v>29</v>
      </c>
      <c r="B82" s="8" t="s">
        <v>30</v>
      </c>
      <c r="C82" s="11">
        <v>102913.8</v>
      </c>
      <c r="D82" s="11">
        <v>119646.3</v>
      </c>
      <c r="E82" s="11"/>
      <c r="F82" s="11"/>
      <c r="G82" s="11"/>
      <c r="H82" s="11">
        <v>77272.7</v>
      </c>
      <c r="I82" s="11"/>
      <c r="J82" s="35"/>
      <c r="K82" s="7"/>
    </row>
    <row r="83" spans="1:11" x14ac:dyDescent="0.2">
      <c r="A83" s="8" t="s">
        <v>31</v>
      </c>
      <c r="B83" s="8" t="s">
        <v>32</v>
      </c>
      <c r="C83" s="11">
        <v>33794.6</v>
      </c>
      <c r="D83" s="11">
        <v>94189.7</v>
      </c>
      <c r="E83" s="11"/>
      <c r="F83" s="11"/>
      <c r="G83" s="11"/>
      <c r="H83" s="11">
        <v>199650.5</v>
      </c>
      <c r="I83" s="11">
        <v>198293.9</v>
      </c>
      <c r="J83" s="35"/>
      <c r="K83" s="7"/>
    </row>
    <row r="84" spans="1:11" x14ac:dyDescent="0.2">
      <c r="A84" s="7" t="s">
        <v>39</v>
      </c>
      <c r="B84" s="7" t="s">
        <v>40</v>
      </c>
      <c r="C84" s="124">
        <f t="shared" ref="C84:I84" si="2">SUM(C80:C83)</f>
        <v>5281022.1999999993</v>
      </c>
      <c r="D84" s="124">
        <f t="shared" si="2"/>
        <v>6434352.2999999998</v>
      </c>
      <c r="E84" s="124">
        <f t="shared" si="2"/>
        <v>0</v>
      </c>
      <c r="F84" s="124">
        <f t="shared" si="2"/>
        <v>0</v>
      </c>
      <c r="G84" s="124">
        <f t="shared" si="2"/>
        <v>0</v>
      </c>
      <c r="H84" s="124">
        <f t="shared" si="2"/>
        <v>3960479.5</v>
      </c>
      <c r="I84" s="124">
        <f t="shared" si="2"/>
        <v>198293.9</v>
      </c>
      <c r="J84" s="124"/>
      <c r="K84" s="7"/>
    </row>
    <row r="85" spans="1:11" x14ac:dyDescent="0.2">
      <c r="A85" s="7" t="s">
        <v>48</v>
      </c>
      <c r="B85" s="7" t="s">
        <v>49</v>
      </c>
      <c r="C85" s="35">
        <v>220</v>
      </c>
      <c r="D85" s="35">
        <v>339</v>
      </c>
      <c r="E85" s="35">
        <v>170</v>
      </c>
      <c r="F85" s="35">
        <v>248</v>
      </c>
      <c r="G85" s="35">
        <v>223</v>
      </c>
      <c r="H85" s="35">
        <v>182</v>
      </c>
      <c r="I85" s="35">
        <v>162</v>
      </c>
      <c r="J85" s="35"/>
      <c r="K85" s="7"/>
    </row>
    <row r="86" spans="1:11" x14ac:dyDescent="0.2">
      <c r="A86" s="36" t="s">
        <v>50</v>
      </c>
      <c r="B86" s="36" t="s">
        <v>51</v>
      </c>
      <c r="C86" s="14">
        <v>220</v>
      </c>
      <c r="D86" s="14">
        <v>339</v>
      </c>
      <c r="E86" s="14">
        <v>170</v>
      </c>
      <c r="F86" s="14">
        <v>248</v>
      </c>
      <c r="G86" s="14">
        <v>223</v>
      </c>
      <c r="H86" s="14">
        <v>182</v>
      </c>
      <c r="I86" s="14">
        <v>162</v>
      </c>
      <c r="J86" s="35"/>
      <c r="K86" s="7"/>
    </row>
    <row r="87" spans="1:11" x14ac:dyDescent="0.2">
      <c r="G87" s="7"/>
      <c r="H87" s="7"/>
      <c r="I87" s="7"/>
      <c r="J87" s="7"/>
      <c r="K87" s="7"/>
    </row>
    <row r="88" spans="1:11" x14ac:dyDescent="0.2">
      <c r="G88" s="7"/>
      <c r="H88" s="7"/>
      <c r="I88" s="7"/>
      <c r="J88" s="7"/>
      <c r="K88" s="7"/>
    </row>
    <row r="89" spans="1:11" x14ac:dyDescent="0.2">
      <c r="G89" s="7"/>
      <c r="H89" s="7"/>
      <c r="I89" s="7"/>
      <c r="J89" s="7"/>
      <c r="K89" s="7"/>
    </row>
    <row r="90" spans="1:11" x14ac:dyDescent="0.2">
      <c r="G90" s="7"/>
      <c r="H90" s="7"/>
      <c r="I90" s="7"/>
      <c r="J90" s="7"/>
      <c r="K90" s="7"/>
    </row>
    <row r="91" spans="1:11" x14ac:dyDescent="0.2">
      <c r="G91" s="7"/>
      <c r="H91" s="7"/>
      <c r="I91" s="7"/>
      <c r="J91" s="7"/>
      <c r="K91" s="7"/>
    </row>
    <row r="92" spans="1:11" x14ac:dyDescent="0.2">
      <c r="G92" s="7"/>
      <c r="H92" s="7"/>
      <c r="I92" s="7"/>
      <c r="J92" s="7"/>
      <c r="K92" s="7"/>
    </row>
    <row r="93" spans="1:11" x14ac:dyDescent="0.2">
      <c r="G93" s="7"/>
      <c r="H93" s="7"/>
      <c r="I93" s="7"/>
      <c r="J93" s="7"/>
      <c r="K93" s="7"/>
    </row>
  </sheetData>
  <printOptions verticalCentered="1"/>
  <pageMargins left="0.7" right="0.7" top="0.75" bottom="0.75" header="0.3" footer="0.3"/>
  <pageSetup paperSize="9" orientation="landscape" r:id="rId1"/>
  <headerFooter differentFirst="1">
    <oddHeader>&amp;L&amp;"Arial,Italic"&amp;8Төв аймгийн нийгэм, эдийн засгийн эмхэтгэл&amp;R&amp;"Arial,Italic"&amp;8Tuv aimag's social and economics bulletin</oddHeader>
    <oddFooter>&amp;R&amp;P</oddFooter>
    <firstHeader>&amp;L&amp;"Arial,Italic"&amp;8Төв аймгийн нийгэм, эдийн засгийн эмхэтгэл&amp;R&amp;"Arial,Italic"&amp;8Tuv aimag's social and economics bulletin</firstHeader>
    <firstFooter>&amp;R&amp;P</first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U120"/>
  <sheetViews>
    <sheetView showGridLines="0" tabSelected="1" workbookViewId="0">
      <selection activeCell="T36" sqref="T36"/>
    </sheetView>
  </sheetViews>
  <sheetFormatPr defaultColWidth="9.42578125" defaultRowHeight="12" x14ac:dyDescent="0.2"/>
  <cols>
    <col min="1" max="1" width="7.28515625" style="52" customWidth="1"/>
    <col min="2" max="2" width="6.28515625" style="52" bestFit="1" customWidth="1"/>
    <col min="3" max="16" width="8.28515625" style="19" customWidth="1"/>
    <col min="17" max="256" width="9.42578125" style="19"/>
    <col min="257" max="258" width="7.28515625" style="19" customWidth="1"/>
    <col min="259" max="271" width="8.85546875" style="19" customWidth="1"/>
    <col min="272" max="512" width="9.42578125" style="19"/>
    <col min="513" max="514" width="7.28515625" style="19" customWidth="1"/>
    <col min="515" max="527" width="8.85546875" style="19" customWidth="1"/>
    <col min="528" max="768" width="9.42578125" style="19"/>
    <col min="769" max="770" width="7.28515625" style="19" customWidth="1"/>
    <col min="771" max="783" width="8.85546875" style="19" customWidth="1"/>
    <col min="784" max="1024" width="9.42578125" style="19"/>
    <col min="1025" max="1026" width="7.28515625" style="19" customWidth="1"/>
    <col min="1027" max="1039" width="8.85546875" style="19" customWidth="1"/>
    <col min="1040" max="1280" width="9.42578125" style="19"/>
    <col min="1281" max="1282" width="7.28515625" style="19" customWidth="1"/>
    <col min="1283" max="1295" width="8.85546875" style="19" customWidth="1"/>
    <col min="1296" max="1536" width="9.42578125" style="19"/>
    <col min="1537" max="1538" width="7.28515625" style="19" customWidth="1"/>
    <col min="1539" max="1551" width="8.85546875" style="19" customWidth="1"/>
    <col min="1552" max="1792" width="9.42578125" style="19"/>
    <col min="1793" max="1794" width="7.28515625" style="19" customWidth="1"/>
    <col min="1795" max="1807" width="8.85546875" style="19" customWidth="1"/>
    <col min="1808" max="2048" width="9.42578125" style="19"/>
    <col min="2049" max="2050" width="7.28515625" style="19" customWidth="1"/>
    <col min="2051" max="2063" width="8.85546875" style="19" customWidth="1"/>
    <col min="2064" max="2304" width="9.42578125" style="19"/>
    <col min="2305" max="2306" width="7.28515625" style="19" customWidth="1"/>
    <col min="2307" max="2319" width="8.85546875" style="19" customWidth="1"/>
    <col min="2320" max="2560" width="9.42578125" style="19"/>
    <col min="2561" max="2562" width="7.28515625" style="19" customWidth="1"/>
    <col min="2563" max="2575" width="8.85546875" style="19" customWidth="1"/>
    <col min="2576" max="2816" width="9.42578125" style="19"/>
    <col min="2817" max="2818" width="7.28515625" style="19" customWidth="1"/>
    <col min="2819" max="2831" width="8.85546875" style="19" customWidth="1"/>
    <col min="2832" max="3072" width="9.42578125" style="19"/>
    <col min="3073" max="3074" width="7.28515625" style="19" customWidth="1"/>
    <col min="3075" max="3087" width="8.85546875" style="19" customWidth="1"/>
    <col min="3088" max="3328" width="9.42578125" style="19"/>
    <col min="3329" max="3330" width="7.28515625" style="19" customWidth="1"/>
    <col min="3331" max="3343" width="8.85546875" style="19" customWidth="1"/>
    <col min="3344" max="3584" width="9.42578125" style="19"/>
    <col min="3585" max="3586" width="7.28515625" style="19" customWidth="1"/>
    <col min="3587" max="3599" width="8.85546875" style="19" customWidth="1"/>
    <col min="3600" max="3840" width="9.42578125" style="19"/>
    <col min="3841" max="3842" width="7.28515625" style="19" customWidth="1"/>
    <col min="3843" max="3855" width="8.85546875" style="19" customWidth="1"/>
    <col min="3856" max="4096" width="9.42578125" style="19"/>
    <col min="4097" max="4098" width="7.28515625" style="19" customWidth="1"/>
    <col min="4099" max="4111" width="8.85546875" style="19" customWidth="1"/>
    <col min="4112" max="4352" width="9.42578125" style="19"/>
    <col min="4353" max="4354" width="7.28515625" style="19" customWidth="1"/>
    <col min="4355" max="4367" width="8.85546875" style="19" customWidth="1"/>
    <col min="4368" max="4608" width="9.42578125" style="19"/>
    <col min="4609" max="4610" width="7.28515625" style="19" customWidth="1"/>
    <col min="4611" max="4623" width="8.85546875" style="19" customWidth="1"/>
    <col min="4624" max="4864" width="9.42578125" style="19"/>
    <col min="4865" max="4866" width="7.28515625" style="19" customWidth="1"/>
    <col min="4867" max="4879" width="8.85546875" style="19" customWidth="1"/>
    <col min="4880" max="5120" width="9.42578125" style="19"/>
    <col min="5121" max="5122" width="7.28515625" style="19" customWidth="1"/>
    <col min="5123" max="5135" width="8.85546875" style="19" customWidth="1"/>
    <col min="5136" max="5376" width="9.42578125" style="19"/>
    <col min="5377" max="5378" width="7.28515625" style="19" customWidth="1"/>
    <col min="5379" max="5391" width="8.85546875" style="19" customWidth="1"/>
    <col min="5392" max="5632" width="9.42578125" style="19"/>
    <col min="5633" max="5634" width="7.28515625" style="19" customWidth="1"/>
    <col min="5635" max="5647" width="8.85546875" style="19" customWidth="1"/>
    <col min="5648" max="5888" width="9.42578125" style="19"/>
    <col min="5889" max="5890" width="7.28515625" style="19" customWidth="1"/>
    <col min="5891" max="5903" width="8.85546875" style="19" customWidth="1"/>
    <col min="5904" max="6144" width="9.42578125" style="19"/>
    <col min="6145" max="6146" width="7.28515625" style="19" customWidth="1"/>
    <col min="6147" max="6159" width="8.85546875" style="19" customWidth="1"/>
    <col min="6160" max="6400" width="9.42578125" style="19"/>
    <col min="6401" max="6402" width="7.28515625" style="19" customWidth="1"/>
    <col min="6403" max="6415" width="8.85546875" style="19" customWidth="1"/>
    <col min="6416" max="6656" width="9.42578125" style="19"/>
    <col min="6657" max="6658" width="7.28515625" style="19" customWidth="1"/>
    <col min="6659" max="6671" width="8.85546875" style="19" customWidth="1"/>
    <col min="6672" max="6912" width="9.42578125" style="19"/>
    <col min="6913" max="6914" width="7.28515625" style="19" customWidth="1"/>
    <col min="6915" max="6927" width="8.85546875" style="19" customWidth="1"/>
    <col min="6928" max="7168" width="9.42578125" style="19"/>
    <col min="7169" max="7170" width="7.28515625" style="19" customWidth="1"/>
    <col min="7171" max="7183" width="8.85546875" style="19" customWidth="1"/>
    <col min="7184" max="7424" width="9.42578125" style="19"/>
    <col min="7425" max="7426" width="7.28515625" style="19" customWidth="1"/>
    <col min="7427" max="7439" width="8.85546875" style="19" customWidth="1"/>
    <col min="7440" max="7680" width="9.42578125" style="19"/>
    <col min="7681" max="7682" width="7.28515625" style="19" customWidth="1"/>
    <col min="7683" max="7695" width="8.85546875" style="19" customWidth="1"/>
    <col min="7696" max="7936" width="9.42578125" style="19"/>
    <col min="7937" max="7938" width="7.28515625" style="19" customWidth="1"/>
    <col min="7939" max="7951" width="8.85546875" style="19" customWidth="1"/>
    <col min="7952" max="8192" width="9.42578125" style="19"/>
    <col min="8193" max="8194" width="7.28515625" style="19" customWidth="1"/>
    <col min="8195" max="8207" width="8.85546875" style="19" customWidth="1"/>
    <col min="8208" max="8448" width="9.42578125" style="19"/>
    <col min="8449" max="8450" width="7.28515625" style="19" customWidth="1"/>
    <col min="8451" max="8463" width="8.85546875" style="19" customWidth="1"/>
    <col min="8464" max="8704" width="9.42578125" style="19"/>
    <col min="8705" max="8706" width="7.28515625" style="19" customWidth="1"/>
    <col min="8707" max="8719" width="8.85546875" style="19" customWidth="1"/>
    <col min="8720" max="8960" width="9.42578125" style="19"/>
    <col min="8961" max="8962" width="7.28515625" style="19" customWidth="1"/>
    <col min="8963" max="8975" width="8.85546875" style="19" customWidth="1"/>
    <col min="8976" max="9216" width="9.42578125" style="19"/>
    <col min="9217" max="9218" width="7.28515625" style="19" customWidth="1"/>
    <col min="9219" max="9231" width="8.85546875" style="19" customWidth="1"/>
    <col min="9232" max="9472" width="9.42578125" style="19"/>
    <col min="9473" max="9474" width="7.28515625" style="19" customWidth="1"/>
    <col min="9475" max="9487" width="8.85546875" style="19" customWidth="1"/>
    <col min="9488" max="9728" width="9.42578125" style="19"/>
    <col min="9729" max="9730" width="7.28515625" style="19" customWidth="1"/>
    <col min="9731" max="9743" width="8.85546875" style="19" customWidth="1"/>
    <col min="9744" max="9984" width="9.42578125" style="19"/>
    <col min="9985" max="9986" width="7.28515625" style="19" customWidth="1"/>
    <col min="9987" max="9999" width="8.85546875" style="19" customWidth="1"/>
    <col min="10000" max="10240" width="9.42578125" style="19"/>
    <col min="10241" max="10242" width="7.28515625" style="19" customWidth="1"/>
    <col min="10243" max="10255" width="8.85546875" style="19" customWidth="1"/>
    <col min="10256" max="10496" width="9.42578125" style="19"/>
    <col min="10497" max="10498" width="7.28515625" style="19" customWidth="1"/>
    <col min="10499" max="10511" width="8.85546875" style="19" customWidth="1"/>
    <col min="10512" max="10752" width="9.42578125" style="19"/>
    <col min="10753" max="10754" width="7.28515625" style="19" customWidth="1"/>
    <col min="10755" max="10767" width="8.85546875" style="19" customWidth="1"/>
    <col min="10768" max="11008" width="9.42578125" style="19"/>
    <col min="11009" max="11010" width="7.28515625" style="19" customWidth="1"/>
    <col min="11011" max="11023" width="8.85546875" style="19" customWidth="1"/>
    <col min="11024" max="11264" width="9.42578125" style="19"/>
    <col min="11265" max="11266" width="7.28515625" style="19" customWidth="1"/>
    <col min="11267" max="11279" width="8.85546875" style="19" customWidth="1"/>
    <col min="11280" max="11520" width="9.42578125" style="19"/>
    <col min="11521" max="11522" width="7.28515625" style="19" customWidth="1"/>
    <col min="11523" max="11535" width="8.85546875" style="19" customWidth="1"/>
    <col min="11536" max="11776" width="9.42578125" style="19"/>
    <col min="11777" max="11778" width="7.28515625" style="19" customWidth="1"/>
    <col min="11779" max="11791" width="8.85546875" style="19" customWidth="1"/>
    <col min="11792" max="12032" width="9.42578125" style="19"/>
    <col min="12033" max="12034" width="7.28515625" style="19" customWidth="1"/>
    <col min="12035" max="12047" width="8.85546875" style="19" customWidth="1"/>
    <col min="12048" max="12288" width="9.42578125" style="19"/>
    <col min="12289" max="12290" width="7.28515625" style="19" customWidth="1"/>
    <col min="12291" max="12303" width="8.85546875" style="19" customWidth="1"/>
    <col min="12304" max="12544" width="9.42578125" style="19"/>
    <col min="12545" max="12546" width="7.28515625" style="19" customWidth="1"/>
    <col min="12547" max="12559" width="8.85546875" style="19" customWidth="1"/>
    <col min="12560" max="12800" width="9.42578125" style="19"/>
    <col min="12801" max="12802" width="7.28515625" style="19" customWidth="1"/>
    <col min="12803" max="12815" width="8.85546875" style="19" customWidth="1"/>
    <col min="12816" max="13056" width="9.42578125" style="19"/>
    <col min="13057" max="13058" width="7.28515625" style="19" customWidth="1"/>
    <col min="13059" max="13071" width="8.85546875" style="19" customWidth="1"/>
    <col min="13072" max="13312" width="9.42578125" style="19"/>
    <col min="13313" max="13314" width="7.28515625" style="19" customWidth="1"/>
    <col min="13315" max="13327" width="8.85546875" style="19" customWidth="1"/>
    <col min="13328" max="13568" width="9.42578125" style="19"/>
    <col min="13569" max="13570" width="7.28515625" style="19" customWidth="1"/>
    <col min="13571" max="13583" width="8.85546875" style="19" customWidth="1"/>
    <col min="13584" max="13824" width="9.42578125" style="19"/>
    <col min="13825" max="13826" width="7.28515625" style="19" customWidth="1"/>
    <col min="13827" max="13839" width="8.85546875" style="19" customWidth="1"/>
    <col min="13840" max="14080" width="9.42578125" style="19"/>
    <col min="14081" max="14082" width="7.28515625" style="19" customWidth="1"/>
    <col min="14083" max="14095" width="8.85546875" style="19" customWidth="1"/>
    <col min="14096" max="14336" width="9.42578125" style="19"/>
    <col min="14337" max="14338" width="7.28515625" style="19" customWidth="1"/>
    <col min="14339" max="14351" width="8.85546875" style="19" customWidth="1"/>
    <col min="14352" max="14592" width="9.42578125" style="19"/>
    <col min="14593" max="14594" width="7.28515625" style="19" customWidth="1"/>
    <col min="14595" max="14607" width="8.85546875" style="19" customWidth="1"/>
    <col min="14608" max="14848" width="9.42578125" style="19"/>
    <col min="14849" max="14850" width="7.28515625" style="19" customWidth="1"/>
    <col min="14851" max="14863" width="8.85546875" style="19" customWidth="1"/>
    <col min="14864" max="15104" width="9.42578125" style="19"/>
    <col min="15105" max="15106" width="7.28515625" style="19" customWidth="1"/>
    <col min="15107" max="15119" width="8.85546875" style="19" customWidth="1"/>
    <col min="15120" max="15360" width="9.42578125" style="19"/>
    <col min="15361" max="15362" width="7.28515625" style="19" customWidth="1"/>
    <col min="15363" max="15375" width="8.85546875" style="19" customWidth="1"/>
    <col min="15376" max="15616" width="9.42578125" style="19"/>
    <col min="15617" max="15618" width="7.28515625" style="19" customWidth="1"/>
    <col min="15619" max="15631" width="8.85546875" style="19" customWidth="1"/>
    <col min="15632" max="15872" width="9.42578125" style="19"/>
    <col min="15873" max="15874" width="7.28515625" style="19" customWidth="1"/>
    <col min="15875" max="15887" width="8.85546875" style="19" customWidth="1"/>
    <col min="15888" max="16128" width="9.42578125" style="19"/>
    <col min="16129" max="16130" width="7.28515625" style="19" customWidth="1"/>
    <col min="16131" max="16143" width="8.85546875" style="19" customWidth="1"/>
    <col min="16144" max="16384" width="9.42578125" style="19"/>
  </cols>
  <sheetData>
    <row r="1" spans="1:21" x14ac:dyDescent="0.2">
      <c r="A1" s="17"/>
      <c r="B1" s="17"/>
      <c r="D1" s="17"/>
      <c r="E1" s="17"/>
      <c r="F1" s="37" t="s">
        <v>52</v>
      </c>
      <c r="G1" s="17"/>
      <c r="H1" s="17"/>
      <c r="I1" s="17"/>
      <c r="J1" s="17"/>
      <c r="K1" s="17"/>
      <c r="L1" s="17"/>
      <c r="M1" s="17"/>
      <c r="N1" s="17"/>
      <c r="O1" s="17"/>
      <c r="P1" s="17"/>
    </row>
    <row r="2" spans="1:21" x14ac:dyDescent="0.2">
      <c r="A2" s="17"/>
      <c r="B2" s="17"/>
      <c r="D2" s="17"/>
      <c r="E2" s="17"/>
      <c r="F2" s="38" t="s">
        <v>53</v>
      </c>
      <c r="G2" s="17"/>
      <c r="H2" s="17"/>
      <c r="I2" s="17"/>
      <c r="J2" s="17"/>
      <c r="K2" s="17"/>
      <c r="L2" s="17"/>
      <c r="M2" s="17"/>
      <c r="N2" s="17"/>
      <c r="O2" s="17"/>
      <c r="P2" s="17"/>
    </row>
    <row r="3" spans="1:21" x14ac:dyDescent="0.2">
      <c r="A3" s="19"/>
      <c r="B3" s="19"/>
    </row>
    <row r="4" spans="1:21" x14ac:dyDescent="0.2">
      <c r="A4" s="39" t="s">
        <v>54</v>
      </c>
      <c r="B4" s="40" t="s">
        <v>55</v>
      </c>
      <c r="C4" s="41">
        <v>2000</v>
      </c>
      <c r="D4" s="41">
        <v>2001</v>
      </c>
      <c r="E4" s="41">
        <v>2002</v>
      </c>
      <c r="F4" s="41">
        <v>2003</v>
      </c>
      <c r="G4" s="41">
        <v>2004</v>
      </c>
      <c r="H4" s="41">
        <v>2005</v>
      </c>
      <c r="I4" s="41">
        <v>2006</v>
      </c>
      <c r="J4" s="41">
        <v>2007</v>
      </c>
      <c r="K4" s="41">
        <v>2008</v>
      </c>
      <c r="L4" s="41">
        <v>2009</v>
      </c>
      <c r="M4" s="41">
        <v>2010</v>
      </c>
      <c r="N4" s="41">
        <v>2011</v>
      </c>
      <c r="O4" s="41">
        <v>2012</v>
      </c>
      <c r="P4" s="41">
        <v>2013</v>
      </c>
      <c r="Q4" s="41">
        <v>2014</v>
      </c>
      <c r="R4" s="41">
        <v>2015</v>
      </c>
      <c r="S4" s="41">
        <v>2016</v>
      </c>
      <c r="T4" s="41">
        <v>2017</v>
      </c>
      <c r="U4" s="41">
        <v>2018</v>
      </c>
    </row>
    <row r="5" spans="1:21" x14ac:dyDescent="0.2">
      <c r="A5" s="141" t="s">
        <v>56</v>
      </c>
      <c r="B5" s="142" t="s">
        <v>57</v>
      </c>
      <c r="C5" s="132">
        <v>137</v>
      </c>
      <c r="D5" s="132">
        <v>130</v>
      </c>
      <c r="E5" s="132">
        <v>103</v>
      </c>
      <c r="F5" s="132">
        <v>150</v>
      </c>
      <c r="G5" s="132">
        <v>128</v>
      </c>
      <c r="H5" s="132">
        <v>154</v>
      </c>
      <c r="I5" s="132">
        <v>114</v>
      </c>
      <c r="J5" s="132">
        <v>169</v>
      </c>
      <c r="K5" s="132">
        <v>92</v>
      </c>
      <c r="L5" s="132">
        <v>123</v>
      </c>
      <c r="M5" s="132">
        <v>154</v>
      </c>
      <c r="N5" s="132">
        <v>258</v>
      </c>
      <c r="O5" s="132">
        <v>220</v>
      </c>
      <c r="P5" s="132">
        <v>339</v>
      </c>
      <c r="Q5" s="132">
        <f>SUM(Q6:Q32)</f>
        <v>170</v>
      </c>
      <c r="R5" s="132">
        <f>SUM(R6:R32)</f>
        <v>248</v>
      </c>
      <c r="S5" s="132">
        <f>SUM(S6:S32)</f>
        <v>223</v>
      </c>
      <c r="T5" s="132">
        <f>SUM(T6:T32)</f>
        <v>182</v>
      </c>
      <c r="U5" s="132">
        <f>SUM(U6:U32)</f>
        <v>162</v>
      </c>
    </row>
    <row r="6" spans="1:21" x14ac:dyDescent="0.2">
      <c r="A6" s="43" t="s">
        <v>58</v>
      </c>
      <c r="B6" s="44" t="s">
        <v>59</v>
      </c>
      <c r="C6" s="42">
        <v>5</v>
      </c>
      <c r="D6" s="42">
        <v>4</v>
      </c>
      <c r="E6" s="42">
        <v>3</v>
      </c>
      <c r="F6" s="42">
        <v>7</v>
      </c>
      <c r="G6" s="42">
        <v>6</v>
      </c>
      <c r="H6" s="42">
        <v>5</v>
      </c>
      <c r="I6" s="42">
        <v>4</v>
      </c>
      <c r="J6" s="42">
        <v>3</v>
      </c>
      <c r="K6" s="42">
        <v>1</v>
      </c>
      <c r="L6" s="42">
        <v>1</v>
      </c>
      <c r="M6" s="42"/>
      <c r="N6" s="42">
        <v>2</v>
      </c>
      <c r="O6" s="42">
        <v>3</v>
      </c>
      <c r="P6" s="42">
        <v>3</v>
      </c>
      <c r="Q6" s="42"/>
      <c r="R6" s="146">
        <v>2</v>
      </c>
      <c r="S6" s="145"/>
      <c r="T6" s="145"/>
      <c r="U6" s="145"/>
    </row>
    <row r="7" spans="1:21" x14ac:dyDescent="0.2">
      <c r="A7" s="43" t="s">
        <v>60</v>
      </c>
      <c r="B7" s="44" t="s">
        <v>61</v>
      </c>
      <c r="C7" s="42">
        <v>1</v>
      </c>
      <c r="D7" s="42">
        <v>1</v>
      </c>
      <c r="E7" s="42">
        <v>2</v>
      </c>
      <c r="F7" s="42">
        <v>2</v>
      </c>
      <c r="G7" s="42">
        <v>1</v>
      </c>
      <c r="H7" s="42">
        <v>2</v>
      </c>
      <c r="I7" s="42">
        <v>3</v>
      </c>
      <c r="J7" s="42">
        <v>1</v>
      </c>
      <c r="K7" s="42"/>
      <c r="L7" s="42"/>
      <c r="M7" s="42">
        <v>1</v>
      </c>
      <c r="N7" s="42">
        <v>3</v>
      </c>
      <c r="O7" s="42">
        <v>3</v>
      </c>
      <c r="P7" s="42">
        <v>3</v>
      </c>
      <c r="Q7" s="42"/>
      <c r="R7" s="146"/>
      <c r="S7" s="145">
        <v>3</v>
      </c>
      <c r="T7" s="145">
        <v>1</v>
      </c>
      <c r="U7" s="145"/>
    </row>
    <row r="8" spans="1:21" x14ac:dyDescent="0.2">
      <c r="A8" s="43" t="s">
        <v>62</v>
      </c>
      <c r="B8" s="44" t="s">
        <v>63</v>
      </c>
      <c r="C8" s="45" t="s">
        <v>64</v>
      </c>
      <c r="D8" s="45" t="s">
        <v>64</v>
      </c>
      <c r="E8" s="42">
        <v>0</v>
      </c>
      <c r="F8" s="45" t="s">
        <v>64</v>
      </c>
      <c r="G8" s="45" t="s">
        <v>64</v>
      </c>
      <c r="H8" s="42">
        <v>1</v>
      </c>
      <c r="I8" s="42"/>
      <c r="J8" s="42"/>
      <c r="K8" s="42"/>
      <c r="L8" s="42"/>
      <c r="M8" s="42"/>
      <c r="N8" s="42">
        <v>3</v>
      </c>
      <c r="O8" s="42">
        <v>3</v>
      </c>
      <c r="P8" s="42">
        <v>2</v>
      </c>
      <c r="Q8" s="42">
        <v>6</v>
      </c>
      <c r="R8" s="146"/>
      <c r="S8" s="145">
        <v>1</v>
      </c>
      <c r="T8" s="145"/>
      <c r="U8" s="145">
        <v>1</v>
      </c>
    </row>
    <row r="9" spans="1:21" x14ac:dyDescent="0.2">
      <c r="A9" s="43" t="s">
        <v>65</v>
      </c>
      <c r="B9" s="44" t="s">
        <v>66</v>
      </c>
      <c r="C9" s="42">
        <v>18</v>
      </c>
      <c r="D9" s="42">
        <v>23</v>
      </c>
      <c r="E9" s="42">
        <v>26</v>
      </c>
      <c r="F9" s="42">
        <v>6</v>
      </c>
      <c r="G9" s="42">
        <v>23</v>
      </c>
      <c r="H9" s="42">
        <v>19</v>
      </c>
      <c r="I9" s="42">
        <v>18</v>
      </c>
      <c r="J9" s="42">
        <v>29</v>
      </c>
      <c r="K9" s="42">
        <v>14</v>
      </c>
      <c r="L9" s="42">
        <v>14</v>
      </c>
      <c r="M9" s="42">
        <v>24</v>
      </c>
      <c r="N9" s="42">
        <v>30</v>
      </c>
      <c r="O9" s="42">
        <v>15</v>
      </c>
      <c r="P9" s="42">
        <v>10</v>
      </c>
      <c r="Q9" s="42">
        <v>14</v>
      </c>
      <c r="R9" s="146">
        <v>10</v>
      </c>
      <c r="S9" s="145">
        <v>10</v>
      </c>
      <c r="T9" s="145">
        <v>15</v>
      </c>
      <c r="U9" s="145">
        <v>7</v>
      </c>
    </row>
    <row r="10" spans="1:21" x14ac:dyDescent="0.2">
      <c r="A10" s="43" t="s">
        <v>67</v>
      </c>
      <c r="B10" s="44" t="s">
        <v>68</v>
      </c>
      <c r="C10" s="42">
        <v>1</v>
      </c>
      <c r="D10" s="45" t="s">
        <v>64</v>
      </c>
      <c r="E10" s="42">
        <v>1</v>
      </c>
      <c r="F10" s="42">
        <v>4</v>
      </c>
      <c r="G10" s="42">
        <v>1</v>
      </c>
      <c r="H10" s="42">
        <v>5</v>
      </c>
      <c r="I10" s="42">
        <v>2</v>
      </c>
      <c r="J10" s="42"/>
      <c r="K10" s="42">
        <v>2</v>
      </c>
      <c r="L10" s="42"/>
      <c r="M10" s="42">
        <v>7</v>
      </c>
      <c r="N10" s="42">
        <v>9</v>
      </c>
      <c r="O10" s="42">
        <v>7</v>
      </c>
      <c r="P10" s="42">
        <v>5</v>
      </c>
      <c r="Q10" s="42">
        <v>2</v>
      </c>
      <c r="R10" s="146">
        <v>4</v>
      </c>
      <c r="S10" s="145"/>
      <c r="T10" s="145"/>
      <c r="U10" s="145">
        <v>3</v>
      </c>
    </row>
    <row r="11" spans="1:21" x14ac:dyDescent="0.2">
      <c r="A11" s="43" t="s">
        <v>69</v>
      </c>
      <c r="B11" s="44" t="s">
        <v>70</v>
      </c>
      <c r="C11" s="45" t="s">
        <v>64</v>
      </c>
      <c r="D11" s="45" t="s">
        <v>64</v>
      </c>
      <c r="E11" s="42">
        <v>0</v>
      </c>
      <c r="F11" s="45" t="s">
        <v>64</v>
      </c>
      <c r="G11" s="45" t="s">
        <v>64</v>
      </c>
      <c r="H11" s="42">
        <v>14</v>
      </c>
      <c r="I11" s="42">
        <v>2</v>
      </c>
      <c r="J11" s="42">
        <v>4</v>
      </c>
      <c r="K11" s="42"/>
      <c r="L11" s="42">
        <v>1</v>
      </c>
      <c r="M11" s="42"/>
      <c r="N11" s="42">
        <v>1</v>
      </c>
      <c r="O11" s="42">
        <v>6</v>
      </c>
      <c r="P11" s="42"/>
      <c r="Q11" s="42">
        <v>3</v>
      </c>
      <c r="R11" s="146">
        <v>3</v>
      </c>
      <c r="S11" s="145"/>
      <c r="T11" s="145">
        <v>4</v>
      </c>
      <c r="U11" s="145">
        <v>1</v>
      </c>
    </row>
    <row r="12" spans="1:21" x14ac:dyDescent="0.2">
      <c r="A12" s="43" t="s">
        <v>71</v>
      </c>
      <c r="B12" s="44" t="s">
        <v>72</v>
      </c>
      <c r="C12" s="42">
        <v>2</v>
      </c>
      <c r="D12" s="42">
        <v>8</v>
      </c>
      <c r="E12" s="42">
        <v>0</v>
      </c>
      <c r="F12" s="45" t="s">
        <v>64</v>
      </c>
      <c r="G12" s="45" t="s">
        <v>64</v>
      </c>
      <c r="H12" s="42">
        <v>2</v>
      </c>
      <c r="I12" s="42"/>
      <c r="J12" s="42">
        <v>2</v>
      </c>
      <c r="K12" s="42">
        <v>5</v>
      </c>
      <c r="L12" s="42">
        <v>1</v>
      </c>
      <c r="M12" s="42"/>
      <c r="N12" s="42">
        <v>2</v>
      </c>
      <c r="O12" s="42">
        <v>5</v>
      </c>
      <c r="P12" s="42">
        <v>6</v>
      </c>
      <c r="Q12" s="42">
        <v>3</v>
      </c>
      <c r="R12" s="146">
        <v>4</v>
      </c>
      <c r="S12" s="145">
        <v>2</v>
      </c>
      <c r="T12" s="145">
        <v>8</v>
      </c>
      <c r="U12" s="145">
        <v>1</v>
      </c>
    </row>
    <row r="13" spans="1:21" x14ac:dyDescent="0.2">
      <c r="A13" s="43" t="s">
        <v>73</v>
      </c>
      <c r="B13" s="44" t="s">
        <v>74</v>
      </c>
      <c r="C13" s="45" t="s">
        <v>64</v>
      </c>
      <c r="D13" s="45" t="s">
        <v>64</v>
      </c>
      <c r="E13" s="42">
        <v>0</v>
      </c>
      <c r="F13" s="42">
        <v>3</v>
      </c>
      <c r="G13" s="45" t="s">
        <v>64</v>
      </c>
      <c r="H13" s="42">
        <v>1</v>
      </c>
      <c r="I13" s="42"/>
      <c r="J13" s="42"/>
      <c r="K13" s="42">
        <v>1</v>
      </c>
      <c r="L13" s="42">
        <v>4</v>
      </c>
      <c r="M13" s="42"/>
      <c r="N13" s="42">
        <v>4</v>
      </c>
      <c r="O13" s="42">
        <v>4</v>
      </c>
      <c r="P13" s="42"/>
      <c r="Q13" s="42">
        <v>6</v>
      </c>
      <c r="R13" s="146"/>
      <c r="S13" s="145"/>
      <c r="T13" s="145"/>
      <c r="U13" s="145">
        <v>1</v>
      </c>
    </row>
    <row r="14" spans="1:21" x14ac:dyDescent="0.2">
      <c r="A14" s="43" t="s">
        <v>75</v>
      </c>
      <c r="B14" s="44" t="s">
        <v>76</v>
      </c>
      <c r="C14" s="42">
        <v>26</v>
      </c>
      <c r="D14" s="42">
        <v>6</v>
      </c>
      <c r="E14" s="42">
        <v>2</v>
      </c>
      <c r="F14" s="42">
        <v>1</v>
      </c>
      <c r="G14" s="42">
        <v>4</v>
      </c>
      <c r="H14" s="42">
        <v>1</v>
      </c>
      <c r="I14" s="42">
        <v>2</v>
      </c>
      <c r="J14" s="42">
        <v>5</v>
      </c>
      <c r="K14" s="42"/>
      <c r="L14" s="42">
        <v>1</v>
      </c>
      <c r="M14" s="42"/>
      <c r="N14" s="42">
        <v>19</v>
      </c>
      <c r="O14" s="42"/>
      <c r="P14" s="42">
        <v>8</v>
      </c>
      <c r="Q14" s="42">
        <v>3</v>
      </c>
      <c r="R14" s="146">
        <v>2</v>
      </c>
      <c r="S14" s="145">
        <v>4</v>
      </c>
      <c r="T14" s="145"/>
      <c r="U14" s="145">
        <v>8</v>
      </c>
    </row>
    <row r="15" spans="1:21" x14ac:dyDescent="0.2">
      <c r="A15" s="43" t="s">
        <v>77</v>
      </c>
      <c r="B15" s="44" t="s">
        <v>78</v>
      </c>
      <c r="C15" s="45" t="s">
        <v>64</v>
      </c>
      <c r="D15" s="42">
        <v>2</v>
      </c>
      <c r="E15" s="42">
        <v>1</v>
      </c>
      <c r="F15" s="42">
        <v>4</v>
      </c>
      <c r="G15" s="42">
        <v>2</v>
      </c>
      <c r="H15" s="42">
        <v>3</v>
      </c>
      <c r="I15" s="42">
        <v>2</v>
      </c>
      <c r="J15" s="42">
        <v>1</v>
      </c>
      <c r="K15" s="42"/>
      <c r="L15" s="42">
        <v>1</v>
      </c>
      <c r="M15" s="42"/>
      <c r="N15" s="42">
        <v>1</v>
      </c>
      <c r="O15" s="42"/>
      <c r="P15" s="42">
        <v>2</v>
      </c>
      <c r="Q15" s="42"/>
      <c r="R15" s="146"/>
      <c r="S15" s="145">
        <v>2</v>
      </c>
      <c r="T15" s="145">
        <v>2</v>
      </c>
      <c r="U15" s="145">
        <v>3</v>
      </c>
    </row>
    <row r="16" spans="1:21" x14ac:dyDescent="0.2">
      <c r="A16" s="43" t="s">
        <v>79</v>
      </c>
      <c r="B16" s="44" t="s">
        <v>80</v>
      </c>
      <c r="C16" s="42">
        <v>3</v>
      </c>
      <c r="D16" s="45" t="s">
        <v>64</v>
      </c>
      <c r="E16" s="42">
        <v>0</v>
      </c>
      <c r="F16" s="42">
        <v>1</v>
      </c>
      <c r="G16" s="45" t="s">
        <v>64</v>
      </c>
      <c r="H16" s="42">
        <v>2</v>
      </c>
      <c r="I16" s="42">
        <v>4</v>
      </c>
      <c r="J16" s="42">
        <v>5</v>
      </c>
      <c r="K16" s="42">
        <v>8</v>
      </c>
      <c r="L16" s="42">
        <v>4</v>
      </c>
      <c r="M16" s="42">
        <v>8</v>
      </c>
      <c r="N16" s="42">
        <v>5</v>
      </c>
      <c r="O16" s="42">
        <v>6</v>
      </c>
      <c r="P16" s="42">
        <v>9</v>
      </c>
      <c r="Q16" s="42">
        <v>11</v>
      </c>
      <c r="R16" s="146"/>
      <c r="S16" s="145">
        <v>3</v>
      </c>
      <c r="T16" s="145">
        <v>5</v>
      </c>
      <c r="U16" s="145"/>
    </row>
    <row r="17" spans="1:21" x14ac:dyDescent="0.2">
      <c r="A17" s="43" t="s">
        <v>81</v>
      </c>
      <c r="B17" s="44" t="s">
        <v>82</v>
      </c>
      <c r="C17" s="45" t="s">
        <v>64</v>
      </c>
      <c r="D17" s="45" t="s">
        <v>64</v>
      </c>
      <c r="E17" s="42">
        <v>5</v>
      </c>
      <c r="F17" s="42">
        <v>4</v>
      </c>
      <c r="G17" s="42">
        <v>14</v>
      </c>
      <c r="H17" s="42">
        <v>10</v>
      </c>
      <c r="I17" s="42">
        <v>9</v>
      </c>
      <c r="J17" s="42">
        <v>15</v>
      </c>
      <c r="K17" s="42">
        <v>8</v>
      </c>
      <c r="L17" s="42">
        <v>15</v>
      </c>
      <c r="M17" s="42">
        <v>6</v>
      </c>
      <c r="N17" s="42">
        <v>12</v>
      </c>
      <c r="O17" s="42">
        <v>10</v>
      </c>
      <c r="P17" s="42">
        <v>11</v>
      </c>
      <c r="Q17" s="42">
        <v>4</v>
      </c>
      <c r="R17" s="146">
        <v>8</v>
      </c>
      <c r="S17" s="145">
        <v>8</v>
      </c>
      <c r="T17" s="145">
        <v>4</v>
      </c>
      <c r="U17" s="145">
        <v>2</v>
      </c>
    </row>
    <row r="18" spans="1:21" x14ac:dyDescent="0.2">
      <c r="A18" s="43" t="s">
        <v>83</v>
      </c>
      <c r="B18" s="44" t="s">
        <v>84</v>
      </c>
      <c r="C18" s="42">
        <v>8</v>
      </c>
      <c r="D18" s="42">
        <v>16</v>
      </c>
      <c r="E18" s="42">
        <v>4</v>
      </c>
      <c r="F18" s="42">
        <v>19</v>
      </c>
      <c r="G18" s="42">
        <v>16</v>
      </c>
      <c r="H18" s="42">
        <v>11</v>
      </c>
      <c r="I18" s="42">
        <v>14</v>
      </c>
      <c r="J18" s="42">
        <v>11</v>
      </c>
      <c r="K18" s="42">
        <v>16</v>
      </c>
      <c r="L18" s="42">
        <v>15</v>
      </c>
      <c r="M18" s="42">
        <v>7</v>
      </c>
      <c r="N18" s="42">
        <v>34</v>
      </c>
      <c r="O18" s="42">
        <v>4</v>
      </c>
      <c r="P18" s="42">
        <v>15</v>
      </c>
      <c r="Q18" s="42">
        <v>12</v>
      </c>
      <c r="R18" s="146">
        <v>17</v>
      </c>
      <c r="S18" s="145">
        <v>9</v>
      </c>
      <c r="T18" s="145">
        <v>14</v>
      </c>
      <c r="U18" s="145">
        <v>10</v>
      </c>
    </row>
    <row r="19" spans="1:21" x14ac:dyDescent="0.2">
      <c r="A19" s="43" t="s">
        <v>85</v>
      </c>
      <c r="B19" s="44" t="s">
        <v>74</v>
      </c>
      <c r="C19" s="45" t="s">
        <v>64</v>
      </c>
      <c r="D19" s="42">
        <v>2</v>
      </c>
      <c r="E19" s="42">
        <v>2</v>
      </c>
      <c r="F19" s="42">
        <v>3</v>
      </c>
      <c r="G19" s="42">
        <v>1</v>
      </c>
      <c r="H19" s="42">
        <v>5</v>
      </c>
      <c r="I19" s="42">
        <v>6</v>
      </c>
      <c r="J19" s="42">
        <v>6</v>
      </c>
      <c r="K19" s="42">
        <v>4</v>
      </c>
      <c r="L19" s="42">
        <v>2</v>
      </c>
      <c r="M19" s="42">
        <v>1</v>
      </c>
      <c r="N19" s="42">
        <v>10</v>
      </c>
      <c r="O19" s="42">
        <v>13</v>
      </c>
      <c r="P19" s="42">
        <v>10</v>
      </c>
      <c r="Q19" s="42">
        <v>9</v>
      </c>
      <c r="R19" s="146">
        <v>5</v>
      </c>
      <c r="S19" s="145">
        <v>1</v>
      </c>
      <c r="T19" s="145">
        <v>2</v>
      </c>
      <c r="U19" s="145">
        <v>4</v>
      </c>
    </row>
    <row r="20" spans="1:21" x14ac:dyDescent="0.2">
      <c r="A20" s="43" t="s">
        <v>86</v>
      </c>
      <c r="B20" s="44" t="s">
        <v>87</v>
      </c>
      <c r="C20" s="45" t="s">
        <v>64</v>
      </c>
      <c r="D20" s="42">
        <v>1</v>
      </c>
      <c r="E20" s="42">
        <v>1</v>
      </c>
      <c r="F20" s="42">
        <v>1</v>
      </c>
      <c r="G20" s="42">
        <v>1</v>
      </c>
      <c r="H20" s="42">
        <v>1</v>
      </c>
      <c r="I20" s="42">
        <v>0</v>
      </c>
      <c r="J20" s="42">
        <v>0</v>
      </c>
      <c r="K20" s="42">
        <v>0</v>
      </c>
      <c r="L20" s="42">
        <v>1</v>
      </c>
      <c r="M20" s="42"/>
      <c r="N20" s="42">
        <v>1</v>
      </c>
      <c r="O20" s="42"/>
      <c r="P20" s="42"/>
      <c r="Q20" s="42"/>
      <c r="R20" s="146">
        <v>4</v>
      </c>
      <c r="S20" s="145"/>
      <c r="T20" s="145"/>
      <c r="U20" s="145"/>
    </row>
    <row r="21" spans="1:21" x14ac:dyDescent="0.2">
      <c r="A21" s="43" t="s">
        <v>88</v>
      </c>
      <c r="B21" s="44" t="s">
        <v>89</v>
      </c>
      <c r="C21" s="42">
        <v>20</v>
      </c>
      <c r="D21" s="42">
        <v>23</v>
      </c>
      <c r="E21" s="42">
        <v>22</v>
      </c>
      <c r="F21" s="42">
        <v>37</v>
      </c>
      <c r="G21" s="42">
        <v>13</v>
      </c>
      <c r="H21" s="42">
        <v>21</v>
      </c>
      <c r="I21" s="42">
        <v>15</v>
      </c>
      <c r="J21" s="42">
        <v>18</v>
      </c>
      <c r="K21" s="42">
        <v>13</v>
      </c>
      <c r="L21" s="42">
        <v>16</v>
      </c>
      <c r="M21" s="42">
        <v>16</v>
      </c>
      <c r="N21" s="42">
        <v>23</v>
      </c>
      <c r="O21" s="42">
        <v>4</v>
      </c>
      <c r="P21" s="42">
        <v>16</v>
      </c>
      <c r="Q21" s="42">
        <v>11</v>
      </c>
      <c r="R21" s="146">
        <v>22</v>
      </c>
      <c r="S21" s="145">
        <v>8</v>
      </c>
      <c r="T21" s="145">
        <v>9</v>
      </c>
      <c r="U21" s="145">
        <v>8</v>
      </c>
    </row>
    <row r="22" spans="1:21" x14ac:dyDescent="0.2">
      <c r="A22" s="43" t="s">
        <v>90</v>
      </c>
      <c r="B22" s="44" t="s">
        <v>91</v>
      </c>
      <c r="C22" s="42">
        <v>7</v>
      </c>
      <c r="D22" s="45" t="s">
        <v>64</v>
      </c>
      <c r="E22" s="42">
        <v>1</v>
      </c>
      <c r="F22" s="42">
        <v>14</v>
      </c>
      <c r="G22" s="42">
        <v>7</v>
      </c>
      <c r="H22" s="42">
        <v>5</v>
      </c>
      <c r="I22" s="42">
        <v>1</v>
      </c>
      <c r="J22" s="42">
        <v>9</v>
      </c>
      <c r="K22" s="42">
        <v>2</v>
      </c>
      <c r="L22" s="42">
        <v>7</v>
      </c>
      <c r="M22" s="42">
        <v>18</v>
      </c>
      <c r="N22" s="42">
        <v>6</v>
      </c>
      <c r="O22" s="42">
        <v>10</v>
      </c>
      <c r="P22" s="42">
        <v>6</v>
      </c>
      <c r="Q22" s="42">
        <v>7</v>
      </c>
      <c r="R22" s="146">
        <v>3</v>
      </c>
      <c r="S22" s="145">
        <v>4</v>
      </c>
      <c r="T22" s="145">
        <v>2</v>
      </c>
      <c r="U22" s="145">
        <v>13</v>
      </c>
    </row>
    <row r="23" spans="1:21" x14ac:dyDescent="0.2">
      <c r="A23" s="43" t="s">
        <v>92</v>
      </c>
      <c r="B23" s="44" t="s">
        <v>93</v>
      </c>
      <c r="C23" s="42">
        <v>3</v>
      </c>
      <c r="D23" s="42">
        <v>3</v>
      </c>
      <c r="E23" s="42">
        <v>6</v>
      </c>
      <c r="F23" s="42">
        <v>2</v>
      </c>
      <c r="G23" s="42">
        <v>3</v>
      </c>
      <c r="H23" s="42">
        <v>1</v>
      </c>
      <c r="I23" s="42">
        <v>1</v>
      </c>
      <c r="J23" s="42">
        <v>2</v>
      </c>
      <c r="K23" s="42">
        <v>2</v>
      </c>
      <c r="L23" s="42"/>
      <c r="M23" s="42">
        <v>3</v>
      </c>
      <c r="N23" s="42">
        <v>5</v>
      </c>
      <c r="O23" s="42">
        <v>4</v>
      </c>
      <c r="P23" s="42">
        <v>4</v>
      </c>
      <c r="Q23" s="42">
        <v>2</v>
      </c>
      <c r="R23" s="146">
        <v>1</v>
      </c>
      <c r="S23" s="145">
        <v>2</v>
      </c>
      <c r="T23" s="145">
        <v>1</v>
      </c>
      <c r="U23" s="145">
        <v>1</v>
      </c>
    </row>
    <row r="24" spans="1:21" x14ac:dyDescent="0.2">
      <c r="A24" s="43" t="s">
        <v>94</v>
      </c>
      <c r="B24" s="44" t="s">
        <v>95</v>
      </c>
      <c r="C24" s="45" t="s">
        <v>64</v>
      </c>
      <c r="D24" s="42">
        <v>6</v>
      </c>
      <c r="E24" s="42">
        <v>2</v>
      </c>
      <c r="F24" s="42">
        <v>12</v>
      </c>
      <c r="G24" s="45" t="s">
        <v>64</v>
      </c>
      <c r="H24" s="42">
        <v>4</v>
      </c>
      <c r="I24" s="42">
        <v>6</v>
      </c>
      <c r="J24" s="42">
        <v>5</v>
      </c>
      <c r="K24" s="42"/>
      <c r="L24" s="42">
        <v>5</v>
      </c>
      <c r="M24" s="42">
        <v>3</v>
      </c>
      <c r="N24" s="42">
        <v>5</v>
      </c>
      <c r="O24" s="42">
        <v>13</v>
      </c>
      <c r="P24" s="42">
        <v>15</v>
      </c>
      <c r="Q24" s="42">
        <v>7</v>
      </c>
      <c r="R24" s="146">
        <v>6</v>
      </c>
      <c r="S24" s="145">
        <v>4</v>
      </c>
      <c r="T24" s="145">
        <v>5</v>
      </c>
      <c r="U24" s="145">
        <v>2</v>
      </c>
    </row>
    <row r="25" spans="1:21" x14ac:dyDescent="0.2">
      <c r="A25" s="43" t="s">
        <v>96</v>
      </c>
      <c r="B25" s="44" t="s">
        <v>97</v>
      </c>
      <c r="C25" s="45" t="s">
        <v>64</v>
      </c>
      <c r="D25" s="45" t="s">
        <v>64</v>
      </c>
      <c r="E25" s="42">
        <v>0</v>
      </c>
      <c r="F25" s="45" t="s">
        <v>64</v>
      </c>
      <c r="G25" s="45" t="s">
        <v>64</v>
      </c>
      <c r="H25" s="42"/>
      <c r="I25" s="42"/>
      <c r="J25" s="42">
        <v>1</v>
      </c>
      <c r="K25" s="42"/>
      <c r="L25" s="42">
        <v>4</v>
      </c>
      <c r="M25" s="42">
        <v>2</v>
      </c>
      <c r="N25" s="42">
        <v>9</v>
      </c>
      <c r="O25" s="42">
        <v>3</v>
      </c>
      <c r="P25" s="42">
        <v>5</v>
      </c>
      <c r="Q25" s="42">
        <v>5</v>
      </c>
      <c r="R25" s="146">
        <v>2</v>
      </c>
      <c r="S25" s="145">
        <v>3</v>
      </c>
      <c r="T25" s="145">
        <v>3</v>
      </c>
      <c r="U25" s="145">
        <v>6</v>
      </c>
    </row>
    <row r="26" spans="1:21" x14ac:dyDescent="0.2">
      <c r="A26" s="43" t="s">
        <v>98</v>
      </c>
      <c r="B26" s="44" t="s">
        <v>99</v>
      </c>
      <c r="C26" s="45" t="s">
        <v>64</v>
      </c>
      <c r="D26" s="42">
        <v>2</v>
      </c>
      <c r="E26" s="42">
        <v>1</v>
      </c>
      <c r="F26" s="45" t="s">
        <v>64</v>
      </c>
      <c r="G26" s="42">
        <v>1</v>
      </c>
      <c r="H26" s="42">
        <v>5</v>
      </c>
      <c r="I26" s="42">
        <v>4</v>
      </c>
      <c r="J26" s="42"/>
      <c r="K26" s="42"/>
      <c r="L26" s="42"/>
      <c r="M26" s="42"/>
      <c r="N26" s="42">
        <v>23</v>
      </c>
      <c r="O26" s="42">
        <v>9</v>
      </c>
      <c r="P26" s="42">
        <v>7</v>
      </c>
      <c r="Q26" s="42">
        <v>7</v>
      </c>
      <c r="R26" s="146"/>
      <c r="S26" s="145">
        <v>1</v>
      </c>
      <c r="T26" s="145"/>
      <c r="U26" s="145"/>
    </row>
    <row r="27" spans="1:21" x14ac:dyDescent="0.2">
      <c r="A27" s="43" t="s">
        <v>100</v>
      </c>
      <c r="B27" s="44" t="s">
        <v>101</v>
      </c>
      <c r="C27" s="45" t="s">
        <v>64</v>
      </c>
      <c r="D27" s="45" t="s">
        <v>64</v>
      </c>
      <c r="E27" s="42">
        <v>0</v>
      </c>
      <c r="F27" s="45" t="s">
        <v>64</v>
      </c>
      <c r="G27" s="42">
        <v>1</v>
      </c>
      <c r="H27" s="42">
        <v>1</v>
      </c>
      <c r="I27" s="42">
        <v>1</v>
      </c>
      <c r="J27" s="42"/>
      <c r="K27" s="42"/>
      <c r="L27" s="42"/>
      <c r="M27" s="42"/>
      <c r="N27" s="42"/>
      <c r="O27" s="42">
        <v>3</v>
      </c>
      <c r="P27" s="42">
        <v>1</v>
      </c>
      <c r="Q27" s="42"/>
      <c r="R27" s="146"/>
      <c r="S27" s="145"/>
      <c r="T27" s="145">
        <v>2</v>
      </c>
      <c r="U27" s="145"/>
    </row>
    <row r="28" spans="1:21" x14ac:dyDescent="0.2">
      <c r="A28" s="43" t="s">
        <v>102</v>
      </c>
      <c r="B28" s="44" t="s">
        <v>103</v>
      </c>
      <c r="C28" s="42">
        <v>6</v>
      </c>
      <c r="D28" s="42">
        <v>8</v>
      </c>
      <c r="E28" s="42">
        <v>0</v>
      </c>
      <c r="F28" s="45" t="s">
        <v>64</v>
      </c>
      <c r="G28" s="42">
        <v>2</v>
      </c>
      <c r="H28" s="42"/>
      <c r="I28" s="42">
        <v>4</v>
      </c>
      <c r="J28" s="42">
        <v>8</v>
      </c>
      <c r="K28" s="42">
        <v>2</v>
      </c>
      <c r="L28" s="42">
        <v>2</v>
      </c>
      <c r="M28" s="42">
        <v>1</v>
      </c>
      <c r="N28" s="42"/>
      <c r="O28" s="42">
        <v>6</v>
      </c>
      <c r="P28" s="42">
        <v>8</v>
      </c>
      <c r="Q28" s="42">
        <v>16</v>
      </c>
      <c r="R28" s="146">
        <v>3</v>
      </c>
      <c r="S28" s="145"/>
      <c r="T28" s="145"/>
      <c r="U28" s="145">
        <v>1</v>
      </c>
    </row>
    <row r="29" spans="1:21" x14ac:dyDescent="0.2">
      <c r="A29" s="43" t="s">
        <v>104</v>
      </c>
      <c r="B29" s="44" t="s">
        <v>105</v>
      </c>
      <c r="C29" s="42">
        <v>4</v>
      </c>
      <c r="D29" s="42">
        <v>3</v>
      </c>
      <c r="E29" s="42">
        <v>7</v>
      </c>
      <c r="F29" s="42">
        <v>5</v>
      </c>
      <c r="G29" s="45" t="s">
        <v>64</v>
      </c>
      <c r="H29" s="42"/>
      <c r="I29" s="42">
        <v>2</v>
      </c>
      <c r="J29" s="42">
        <v>1</v>
      </c>
      <c r="K29" s="42"/>
      <c r="L29" s="42"/>
      <c r="M29" s="42">
        <v>8</v>
      </c>
      <c r="N29" s="42">
        <v>3</v>
      </c>
      <c r="O29" s="42">
        <v>3</v>
      </c>
      <c r="P29" s="42">
        <v>6</v>
      </c>
      <c r="Q29" s="42">
        <v>3</v>
      </c>
      <c r="R29" s="146">
        <v>8</v>
      </c>
      <c r="S29" s="145">
        <v>3</v>
      </c>
      <c r="T29" s="145">
        <v>2</v>
      </c>
      <c r="U29" s="145">
        <v>3</v>
      </c>
    </row>
    <row r="30" spans="1:21" x14ac:dyDescent="0.2">
      <c r="A30" s="43" t="s">
        <v>106</v>
      </c>
      <c r="B30" s="44" t="s">
        <v>107</v>
      </c>
      <c r="C30" s="42">
        <v>3</v>
      </c>
      <c r="D30" s="45" t="s">
        <v>64</v>
      </c>
      <c r="E30" s="42">
        <v>8</v>
      </c>
      <c r="F30" s="42">
        <v>3</v>
      </c>
      <c r="G30" s="42">
        <v>8</v>
      </c>
      <c r="H30" s="42">
        <v>7</v>
      </c>
      <c r="I30" s="42">
        <v>8</v>
      </c>
      <c r="J30" s="42">
        <v>1</v>
      </c>
      <c r="K30" s="42">
        <v>4</v>
      </c>
      <c r="L30" s="42">
        <v>2</v>
      </c>
      <c r="M30" s="42">
        <v>9</v>
      </c>
      <c r="N30" s="42">
        <v>10</v>
      </c>
      <c r="O30" s="42">
        <v>8</v>
      </c>
      <c r="P30" s="42">
        <v>10</v>
      </c>
      <c r="Q30" s="42">
        <v>3</v>
      </c>
      <c r="R30" s="146">
        <v>4</v>
      </c>
      <c r="S30" s="145">
        <v>4</v>
      </c>
      <c r="T30" s="145"/>
      <c r="U30" s="145">
        <v>5</v>
      </c>
    </row>
    <row r="31" spans="1:21" x14ac:dyDescent="0.2">
      <c r="A31" s="43" t="s">
        <v>108</v>
      </c>
      <c r="B31" s="44" t="s">
        <v>109</v>
      </c>
      <c r="C31" s="42">
        <v>5</v>
      </c>
      <c r="D31" s="42">
        <v>10</v>
      </c>
      <c r="E31" s="42">
        <v>5</v>
      </c>
      <c r="F31" s="42">
        <v>2</v>
      </c>
      <c r="G31" s="42">
        <v>3</v>
      </c>
      <c r="H31" s="42">
        <v>2</v>
      </c>
      <c r="I31" s="42">
        <v>1</v>
      </c>
      <c r="J31" s="42">
        <v>5</v>
      </c>
      <c r="K31" s="42">
        <v>2</v>
      </c>
      <c r="L31" s="42">
        <v>5</v>
      </c>
      <c r="M31" s="42">
        <v>2</v>
      </c>
      <c r="N31" s="42">
        <v>5</v>
      </c>
      <c r="O31" s="42">
        <v>3</v>
      </c>
      <c r="P31" s="42">
        <v>5</v>
      </c>
      <c r="Q31" s="42">
        <v>3</v>
      </c>
      <c r="R31" s="146">
        <v>11</v>
      </c>
      <c r="S31" s="145">
        <v>6</v>
      </c>
      <c r="T31" s="145">
        <v>7</v>
      </c>
      <c r="U31" s="145">
        <v>10</v>
      </c>
    </row>
    <row r="32" spans="1:21" x14ac:dyDescent="0.2">
      <c r="A32" s="46" t="s">
        <v>110</v>
      </c>
      <c r="B32" s="47" t="s">
        <v>111</v>
      </c>
      <c r="C32" s="48">
        <v>25</v>
      </c>
      <c r="D32" s="48">
        <v>12</v>
      </c>
      <c r="E32" s="48">
        <v>4</v>
      </c>
      <c r="F32" s="48">
        <v>20</v>
      </c>
      <c r="G32" s="48">
        <v>21</v>
      </c>
      <c r="H32" s="48">
        <v>26</v>
      </c>
      <c r="I32" s="48">
        <v>5</v>
      </c>
      <c r="J32" s="48">
        <v>37</v>
      </c>
      <c r="K32" s="48">
        <v>8</v>
      </c>
      <c r="L32" s="48">
        <v>22</v>
      </c>
      <c r="M32" s="48">
        <v>38</v>
      </c>
      <c r="N32" s="48">
        <v>33</v>
      </c>
      <c r="O32" s="48">
        <v>75</v>
      </c>
      <c r="P32" s="48">
        <v>172</v>
      </c>
      <c r="Q32" s="48">
        <v>33</v>
      </c>
      <c r="R32" s="147">
        <v>129</v>
      </c>
      <c r="S32" s="147">
        <v>145</v>
      </c>
      <c r="T32" s="147">
        <v>96</v>
      </c>
      <c r="U32" s="147">
        <v>72</v>
      </c>
    </row>
    <row r="43" spans="1:21" x14ac:dyDescent="0.2">
      <c r="A43" s="49"/>
      <c r="B43" s="49"/>
      <c r="C43" s="17"/>
      <c r="D43" s="17"/>
      <c r="E43" s="17"/>
      <c r="F43" s="17"/>
      <c r="G43" s="17"/>
      <c r="H43" s="17"/>
      <c r="I43" s="17"/>
      <c r="J43" s="17"/>
      <c r="K43" s="17"/>
      <c r="L43" s="17"/>
      <c r="M43" s="17"/>
      <c r="N43" s="17"/>
      <c r="O43" s="17"/>
    </row>
    <row r="44" spans="1:21" ht="12" customHeight="1" x14ac:dyDescent="0.2">
      <c r="A44" s="49"/>
      <c r="B44" s="19"/>
      <c r="D44" s="50"/>
      <c r="E44" s="50"/>
      <c r="F44" s="51" t="s">
        <v>112</v>
      </c>
      <c r="G44" s="50"/>
      <c r="H44" s="50"/>
      <c r="J44" s="17"/>
      <c r="K44" s="17"/>
      <c r="L44" s="17"/>
      <c r="M44" s="17"/>
      <c r="N44" s="17"/>
      <c r="O44" s="17"/>
    </row>
    <row r="45" spans="1:21" ht="13.5" x14ac:dyDescent="0.2">
      <c r="B45" s="19"/>
      <c r="F45" s="38" t="s">
        <v>113</v>
      </c>
    </row>
    <row r="46" spans="1:21" x14ac:dyDescent="0.2">
      <c r="B46" s="19"/>
      <c r="F46" s="38"/>
    </row>
    <row r="47" spans="1:21" x14ac:dyDescent="0.2">
      <c r="A47" s="39" t="s">
        <v>54</v>
      </c>
      <c r="B47" s="40" t="s">
        <v>55</v>
      </c>
      <c r="C47" s="23">
        <v>2000</v>
      </c>
      <c r="D47" s="23">
        <v>2001</v>
      </c>
      <c r="E47" s="23">
        <v>2002</v>
      </c>
      <c r="F47" s="23">
        <v>2003</v>
      </c>
      <c r="G47" s="23">
        <v>2004</v>
      </c>
      <c r="H47" s="23">
        <v>2005</v>
      </c>
      <c r="I47" s="23">
        <v>2006</v>
      </c>
      <c r="J47" s="23">
        <v>2007</v>
      </c>
      <c r="K47" s="23">
        <v>2008</v>
      </c>
      <c r="L47" s="23">
        <v>2009</v>
      </c>
      <c r="M47" s="23">
        <v>2010</v>
      </c>
      <c r="N47" s="23">
        <v>2011</v>
      </c>
      <c r="O47" s="23">
        <v>2012</v>
      </c>
      <c r="P47" s="24">
        <v>2013</v>
      </c>
      <c r="Q47" s="24">
        <v>2014</v>
      </c>
      <c r="R47" s="24">
        <v>2015</v>
      </c>
      <c r="S47" s="24">
        <v>2016</v>
      </c>
      <c r="T47" s="24">
        <v>2017</v>
      </c>
      <c r="U47" s="24">
        <v>2018</v>
      </c>
    </row>
    <row r="48" spans="1:21" x14ac:dyDescent="0.2">
      <c r="A48" s="96" t="s">
        <v>56</v>
      </c>
      <c r="B48" s="125" t="s">
        <v>57</v>
      </c>
      <c r="C48" s="126">
        <f t="shared" ref="C48:P48" si="0">SUM(C49:C75)</f>
        <v>6033</v>
      </c>
      <c r="D48" s="126">
        <f t="shared" si="0"/>
        <v>6394</v>
      </c>
      <c r="E48" s="126">
        <f t="shared" si="0"/>
        <v>4603</v>
      </c>
      <c r="F48" s="126">
        <f t="shared" si="0"/>
        <v>8268.0999999999985</v>
      </c>
      <c r="G48" s="126">
        <f t="shared" si="0"/>
        <v>5893.6</v>
      </c>
      <c r="H48" s="126">
        <f t="shared" si="0"/>
        <v>7361</v>
      </c>
      <c r="I48" s="126">
        <f t="shared" si="0"/>
        <v>6573.8</v>
      </c>
      <c r="J48" s="126">
        <f t="shared" si="0"/>
        <v>11296.5</v>
      </c>
      <c r="K48" s="126">
        <f t="shared" si="0"/>
        <v>6247.5</v>
      </c>
      <c r="L48" s="126">
        <f t="shared" si="0"/>
        <v>7628</v>
      </c>
      <c r="M48" s="126">
        <f t="shared" si="0"/>
        <v>11471.8</v>
      </c>
      <c r="N48" s="126">
        <f t="shared" si="0"/>
        <v>16081.3</v>
      </c>
      <c r="O48" s="126">
        <f t="shared" si="0"/>
        <v>14391.3</v>
      </c>
      <c r="P48" s="126">
        <f t="shared" si="0"/>
        <v>21526.400000000001</v>
      </c>
      <c r="Q48" s="126">
        <f>SUM(Q49:Q75)</f>
        <v>10812.7</v>
      </c>
      <c r="R48" s="126">
        <f>SUM(R49:R75)</f>
        <v>32281.5</v>
      </c>
      <c r="S48" s="126">
        <f>SUM(S49:S75)</f>
        <v>23433.75</v>
      </c>
      <c r="T48" s="126">
        <f>SUM(T49:T75)</f>
        <v>12850.8</v>
      </c>
      <c r="U48" s="126">
        <f>SUM(U49:U75)</f>
        <v>12236.6</v>
      </c>
    </row>
    <row r="49" spans="1:21" x14ac:dyDescent="0.2">
      <c r="A49" s="43" t="s">
        <v>58</v>
      </c>
      <c r="B49" s="44" t="s">
        <v>59</v>
      </c>
      <c r="C49" s="54">
        <v>240</v>
      </c>
      <c r="D49" s="54">
        <v>212</v>
      </c>
      <c r="E49" s="54">
        <v>144</v>
      </c>
      <c r="F49" s="54">
        <v>315</v>
      </c>
      <c r="G49" s="54">
        <v>284</v>
      </c>
      <c r="H49" s="54">
        <v>250</v>
      </c>
      <c r="I49" s="54">
        <v>160</v>
      </c>
      <c r="J49" s="54">
        <v>316</v>
      </c>
      <c r="K49" s="54">
        <v>40</v>
      </c>
      <c r="L49" s="54">
        <v>48</v>
      </c>
      <c r="M49" s="54" t="s">
        <v>64</v>
      </c>
      <c r="N49" s="54">
        <v>184.5</v>
      </c>
      <c r="O49" s="54">
        <v>170</v>
      </c>
      <c r="P49" s="54">
        <v>154</v>
      </c>
      <c r="Q49" s="148"/>
      <c r="R49" s="148">
        <v>104</v>
      </c>
      <c r="S49" s="148"/>
      <c r="T49" s="148"/>
      <c r="U49" s="148"/>
    </row>
    <row r="50" spans="1:21" x14ac:dyDescent="0.2">
      <c r="A50" s="43" t="s">
        <v>60</v>
      </c>
      <c r="B50" s="44" t="s">
        <v>61</v>
      </c>
      <c r="C50" s="54">
        <v>40</v>
      </c>
      <c r="D50" s="54">
        <v>32</v>
      </c>
      <c r="E50" s="54">
        <v>80</v>
      </c>
      <c r="F50" s="54">
        <v>80</v>
      </c>
      <c r="G50" s="54">
        <v>40</v>
      </c>
      <c r="H50" s="54">
        <v>96</v>
      </c>
      <c r="I50" s="54">
        <v>144</v>
      </c>
      <c r="J50" s="54">
        <v>48</v>
      </c>
      <c r="K50" s="54" t="s">
        <v>64</v>
      </c>
      <c r="L50" s="54" t="s">
        <v>64</v>
      </c>
      <c r="M50" s="54">
        <v>48</v>
      </c>
      <c r="N50" s="54">
        <v>202</v>
      </c>
      <c r="O50" s="54">
        <v>249</v>
      </c>
      <c r="P50" s="54">
        <v>172</v>
      </c>
      <c r="Q50" s="148"/>
      <c r="R50" s="148"/>
      <c r="S50" s="148">
        <v>230</v>
      </c>
      <c r="T50" s="148">
        <v>132.80000000000001</v>
      </c>
      <c r="U50" s="148"/>
    </row>
    <row r="51" spans="1:21" x14ac:dyDescent="0.2">
      <c r="A51" s="43" t="s">
        <v>62</v>
      </c>
      <c r="B51" s="44" t="s">
        <v>63</v>
      </c>
      <c r="C51" s="54"/>
      <c r="D51" s="54" t="s">
        <v>64</v>
      </c>
      <c r="E51" s="54" t="s">
        <v>64</v>
      </c>
      <c r="F51" s="54" t="s">
        <v>64</v>
      </c>
      <c r="G51" s="54" t="s">
        <v>64</v>
      </c>
      <c r="H51" s="54">
        <v>49</v>
      </c>
      <c r="I51" s="54" t="s">
        <v>64</v>
      </c>
      <c r="J51" s="54" t="s">
        <v>64</v>
      </c>
      <c r="K51" s="54" t="s">
        <v>64</v>
      </c>
      <c r="L51" s="54" t="s">
        <v>64</v>
      </c>
      <c r="M51" s="54" t="s">
        <v>64</v>
      </c>
      <c r="N51" s="54">
        <v>265</v>
      </c>
      <c r="O51" s="54">
        <v>164</v>
      </c>
      <c r="P51" s="54">
        <v>131</v>
      </c>
      <c r="Q51" s="149">
        <v>168</v>
      </c>
      <c r="R51" s="149"/>
      <c r="S51" s="149">
        <v>77</v>
      </c>
      <c r="T51" s="149"/>
      <c r="U51" s="149">
        <v>48</v>
      </c>
    </row>
    <row r="52" spans="1:21" x14ac:dyDescent="0.2">
      <c r="A52" s="43" t="s">
        <v>65</v>
      </c>
      <c r="B52" s="44" t="s">
        <v>66</v>
      </c>
      <c r="C52" s="54">
        <v>834</v>
      </c>
      <c r="D52" s="54">
        <v>1464</v>
      </c>
      <c r="E52" s="54">
        <v>1664</v>
      </c>
      <c r="F52" s="54">
        <v>288</v>
      </c>
      <c r="G52" s="54">
        <v>1104</v>
      </c>
      <c r="H52" s="54">
        <v>1064</v>
      </c>
      <c r="I52" s="54">
        <v>1008</v>
      </c>
      <c r="J52" s="54">
        <v>1689</v>
      </c>
      <c r="K52" s="54">
        <v>811</v>
      </c>
      <c r="L52" s="54">
        <v>894</v>
      </c>
      <c r="M52" s="54">
        <v>1422</v>
      </c>
      <c r="N52" s="54">
        <v>1799</v>
      </c>
      <c r="O52" s="54">
        <v>920</v>
      </c>
      <c r="P52" s="54">
        <v>791</v>
      </c>
      <c r="Q52" s="149">
        <v>783</v>
      </c>
      <c r="R52" s="149">
        <v>701</v>
      </c>
      <c r="S52" s="149">
        <v>717</v>
      </c>
      <c r="T52" s="149">
        <v>779.9</v>
      </c>
      <c r="U52" s="149">
        <v>648</v>
      </c>
    </row>
    <row r="53" spans="1:21" x14ac:dyDescent="0.2">
      <c r="A53" s="43" t="s">
        <v>67</v>
      </c>
      <c r="B53" s="44" t="s">
        <v>68</v>
      </c>
      <c r="C53" s="54">
        <v>56</v>
      </c>
      <c r="D53" s="54" t="s">
        <v>64</v>
      </c>
      <c r="E53" s="54">
        <v>48</v>
      </c>
      <c r="F53" s="54">
        <v>208</v>
      </c>
      <c r="G53" s="54">
        <v>60</v>
      </c>
      <c r="H53" s="54">
        <v>470</v>
      </c>
      <c r="I53" s="54">
        <v>320</v>
      </c>
      <c r="J53" s="54" t="s">
        <v>64</v>
      </c>
      <c r="K53" s="54">
        <v>140</v>
      </c>
      <c r="L53" s="54" t="s">
        <v>64</v>
      </c>
      <c r="M53" s="54">
        <v>383</v>
      </c>
      <c r="N53" s="54">
        <v>685</v>
      </c>
      <c r="O53" s="54">
        <v>372</v>
      </c>
      <c r="P53" s="54">
        <v>604</v>
      </c>
      <c r="Q53" s="149">
        <v>159</v>
      </c>
      <c r="R53" s="149">
        <v>192</v>
      </c>
      <c r="S53" s="149"/>
      <c r="T53" s="149"/>
      <c r="U53" s="149">
        <v>143</v>
      </c>
    </row>
    <row r="54" spans="1:21" x14ac:dyDescent="0.2">
      <c r="A54" s="43" t="s">
        <v>69</v>
      </c>
      <c r="B54" s="44" t="s">
        <v>70</v>
      </c>
      <c r="C54" s="54"/>
      <c r="D54" s="54" t="s">
        <v>64</v>
      </c>
      <c r="E54" s="54" t="s">
        <v>64</v>
      </c>
      <c r="F54" s="54" t="s">
        <v>64</v>
      </c>
      <c r="G54" s="54" t="s">
        <v>64</v>
      </c>
      <c r="H54" s="54">
        <v>672</v>
      </c>
      <c r="I54" s="54">
        <v>135</v>
      </c>
      <c r="J54" s="54">
        <v>186</v>
      </c>
      <c r="K54" s="54" t="s">
        <v>64</v>
      </c>
      <c r="L54" s="54">
        <v>110</v>
      </c>
      <c r="M54" s="54" t="s">
        <v>64</v>
      </c>
      <c r="N54" s="54">
        <v>51</v>
      </c>
      <c r="O54" s="54">
        <v>600</v>
      </c>
      <c r="P54" s="54" t="s">
        <v>64</v>
      </c>
      <c r="Q54" s="149">
        <v>150</v>
      </c>
      <c r="R54" s="149">
        <v>168</v>
      </c>
      <c r="S54" s="149"/>
      <c r="T54" s="149">
        <v>302</v>
      </c>
      <c r="U54" s="149">
        <v>95</v>
      </c>
    </row>
    <row r="55" spans="1:21" x14ac:dyDescent="0.2">
      <c r="A55" s="43" t="s">
        <v>71</v>
      </c>
      <c r="B55" s="44" t="s">
        <v>72</v>
      </c>
      <c r="C55" s="54">
        <v>72</v>
      </c>
      <c r="D55" s="54" t="s">
        <v>64</v>
      </c>
      <c r="E55" s="54" t="s">
        <v>64</v>
      </c>
      <c r="F55" s="54" t="s">
        <v>64</v>
      </c>
      <c r="G55" s="54" t="s">
        <v>64</v>
      </c>
      <c r="H55" s="54">
        <v>69</v>
      </c>
      <c r="I55" s="54" t="s">
        <v>64</v>
      </c>
      <c r="J55" s="54">
        <v>118</v>
      </c>
      <c r="K55" s="54">
        <v>264</v>
      </c>
      <c r="L55" s="54">
        <v>48</v>
      </c>
      <c r="M55" s="54" t="s">
        <v>64</v>
      </c>
      <c r="N55" s="54">
        <v>170</v>
      </c>
      <c r="O55" s="54">
        <v>300</v>
      </c>
      <c r="P55" s="54">
        <v>290</v>
      </c>
      <c r="Q55" s="149">
        <v>232</v>
      </c>
      <c r="R55" s="149">
        <v>249</v>
      </c>
      <c r="S55" s="149">
        <v>143</v>
      </c>
      <c r="T55" s="149">
        <v>482</v>
      </c>
      <c r="U55" s="149">
        <v>64</v>
      </c>
    </row>
    <row r="56" spans="1:21" x14ac:dyDescent="0.2">
      <c r="A56" s="43" t="s">
        <v>73</v>
      </c>
      <c r="B56" s="44" t="s">
        <v>74</v>
      </c>
      <c r="C56" s="54"/>
      <c r="D56" s="54" t="s">
        <v>64</v>
      </c>
      <c r="E56" s="54" t="s">
        <v>64</v>
      </c>
      <c r="F56" s="54">
        <v>186.2</v>
      </c>
      <c r="G56" s="54" t="s">
        <v>64</v>
      </c>
      <c r="H56" s="54">
        <v>24</v>
      </c>
      <c r="I56" s="54" t="s">
        <v>64</v>
      </c>
      <c r="J56" s="54" t="s">
        <v>64</v>
      </c>
      <c r="K56" s="54">
        <v>72</v>
      </c>
      <c r="L56" s="54">
        <v>420</v>
      </c>
      <c r="M56" s="54" t="s">
        <v>64</v>
      </c>
      <c r="N56" s="54">
        <v>180</v>
      </c>
      <c r="O56" s="54">
        <v>345</v>
      </c>
      <c r="P56" s="54" t="s">
        <v>64</v>
      </c>
      <c r="Q56" s="149">
        <v>325</v>
      </c>
      <c r="R56" s="149"/>
      <c r="S56" s="149"/>
      <c r="T56" s="149"/>
      <c r="U56" s="149">
        <v>40</v>
      </c>
    </row>
    <row r="57" spans="1:21" x14ac:dyDescent="0.2">
      <c r="A57" s="43" t="s">
        <v>75</v>
      </c>
      <c r="B57" s="44" t="s">
        <v>76</v>
      </c>
      <c r="C57" s="54">
        <v>892</v>
      </c>
      <c r="D57" s="54">
        <v>280</v>
      </c>
      <c r="E57" s="54">
        <v>136</v>
      </c>
      <c r="F57" s="54">
        <v>80</v>
      </c>
      <c r="G57" s="54">
        <v>360</v>
      </c>
      <c r="H57" s="54">
        <v>128</v>
      </c>
      <c r="I57" s="54">
        <v>60</v>
      </c>
      <c r="J57" s="54">
        <v>158.5</v>
      </c>
      <c r="K57" s="54" t="s">
        <v>64</v>
      </c>
      <c r="L57" s="54">
        <v>63</v>
      </c>
      <c r="M57" s="54" t="s">
        <v>64</v>
      </c>
      <c r="N57" s="54">
        <v>1316</v>
      </c>
      <c r="O57" s="54" t="s">
        <v>64</v>
      </c>
      <c r="P57" s="54">
        <v>597</v>
      </c>
      <c r="Q57" s="149">
        <v>161</v>
      </c>
      <c r="R57" s="149">
        <v>119</v>
      </c>
      <c r="S57" s="149">
        <v>265.75</v>
      </c>
      <c r="T57" s="149"/>
      <c r="U57" s="149">
        <v>448</v>
      </c>
    </row>
    <row r="58" spans="1:21" x14ac:dyDescent="0.2">
      <c r="A58" s="43" t="s">
        <v>77</v>
      </c>
      <c r="B58" s="44" t="s">
        <v>78</v>
      </c>
      <c r="C58" s="54"/>
      <c r="D58" s="54">
        <v>98</v>
      </c>
      <c r="E58" s="54">
        <v>48</v>
      </c>
      <c r="F58" s="54">
        <v>104</v>
      </c>
      <c r="G58" s="54">
        <v>146</v>
      </c>
      <c r="H58" s="54">
        <v>64</v>
      </c>
      <c r="I58" s="54">
        <v>80</v>
      </c>
      <c r="J58" s="54">
        <v>32</v>
      </c>
      <c r="K58" s="54" t="s">
        <v>64</v>
      </c>
      <c r="L58" s="54">
        <v>65</v>
      </c>
      <c r="M58" s="54" t="s">
        <v>64</v>
      </c>
      <c r="N58" s="54">
        <v>42</v>
      </c>
      <c r="O58" s="54" t="s">
        <v>64</v>
      </c>
      <c r="P58" s="54">
        <v>80</v>
      </c>
      <c r="Q58" s="148"/>
      <c r="R58" s="148"/>
      <c r="S58" s="148">
        <v>120</v>
      </c>
      <c r="T58" s="148">
        <v>106</v>
      </c>
      <c r="U58" s="148">
        <v>132</v>
      </c>
    </row>
    <row r="59" spans="1:21" x14ac:dyDescent="0.2">
      <c r="A59" s="43" t="s">
        <v>79</v>
      </c>
      <c r="B59" s="44" t="s">
        <v>80</v>
      </c>
      <c r="C59" s="54">
        <v>90</v>
      </c>
      <c r="D59" s="54" t="s">
        <v>64</v>
      </c>
      <c r="E59" s="54" t="s">
        <v>64</v>
      </c>
      <c r="F59" s="54">
        <v>37.5</v>
      </c>
      <c r="G59" s="54" t="s">
        <v>64</v>
      </c>
      <c r="H59" s="54">
        <v>85</v>
      </c>
      <c r="I59" s="54">
        <v>251</v>
      </c>
      <c r="J59" s="54">
        <v>289</v>
      </c>
      <c r="K59" s="54">
        <v>435</v>
      </c>
      <c r="L59" s="54">
        <v>200</v>
      </c>
      <c r="M59" s="54">
        <v>532</v>
      </c>
      <c r="N59" s="54">
        <v>205</v>
      </c>
      <c r="O59" s="54">
        <v>254</v>
      </c>
      <c r="P59" s="54">
        <v>402</v>
      </c>
      <c r="Q59" s="149">
        <v>526</v>
      </c>
      <c r="R59" s="149"/>
      <c r="S59" s="149">
        <v>179</v>
      </c>
      <c r="T59" s="149">
        <v>460</v>
      </c>
      <c r="U59" s="149"/>
    </row>
    <row r="60" spans="1:21" x14ac:dyDescent="0.2">
      <c r="A60" s="43" t="s">
        <v>81</v>
      </c>
      <c r="B60" s="44" t="s">
        <v>82</v>
      </c>
      <c r="C60" s="54"/>
      <c r="D60" s="54" t="s">
        <v>64</v>
      </c>
      <c r="E60" s="54">
        <v>196</v>
      </c>
      <c r="F60" s="54">
        <v>195</v>
      </c>
      <c r="G60" s="54">
        <v>739</v>
      </c>
      <c r="H60" s="54">
        <v>420</v>
      </c>
      <c r="I60" s="54">
        <v>452</v>
      </c>
      <c r="J60" s="54">
        <v>1153</v>
      </c>
      <c r="K60" s="54">
        <v>920</v>
      </c>
      <c r="L60" s="54">
        <v>849</v>
      </c>
      <c r="M60" s="54">
        <v>223</v>
      </c>
      <c r="N60" s="54">
        <v>602</v>
      </c>
      <c r="O60" s="54">
        <v>585</v>
      </c>
      <c r="P60" s="54">
        <v>1146.5</v>
      </c>
      <c r="Q60" s="149">
        <v>570</v>
      </c>
      <c r="R60" s="149">
        <v>502</v>
      </c>
      <c r="S60" s="149">
        <v>872</v>
      </c>
      <c r="T60" s="149">
        <v>393</v>
      </c>
      <c r="U60" s="149">
        <v>137</v>
      </c>
    </row>
    <row r="61" spans="1:21" x14ac:dyDescent="0.2">
      <c r="A61" s="43" t="s">
        <v>83</v>
      </c>
      <c r="B61" s="44" t="s">
        <v>84</v>
      </c>
      <c r="C61" s="54">
        <v>504</v>
      </c>
      <c r="D61" s="54">
        <v>807</v>
      </c>
      <c r="E61" s="54">
        <v>133</v>
      </c>
      <c r="F61" s="54">
        <v>1643</v>
      </c>
      <c r="G61" s="54">
        <v>513</v>
      </c>
      <c r="H61" s="54">
        <v>393</v>
      </c>
      <c r="I61" s="54">
        <v>842</v>
      </c>
      <c r="J61" s="54">
        <v>730</v>
      </c>
      <c r="K61" s="54">
        <v>819</v>
      </c>
      <c r="L61" s="54">
        <v>675</v>
      </c>
      <c r="M61" s="54">
        <v>365</v>
      </c>
      <c r="N61" s="54">
        <v>2237</v>
      </c>
      <c r="O61" s="54">
        <v>243</v>
      </c>
      <c r="P61" s="54">
        <v>804</v>
      </c>
      <c r="Q61" s="149">
        <v>614</v>
      </c>
      <c r="R61" s="149">
        <v>1207</v>
      </c>
      <c r="S61" s="149">
        <v>698</v>
      </c>
      <c r="T61" s="149">
        <v>1092</v>
      </c>
      <c r="U61" s="149">
        <v>804</v>
      </c>
    </row>
    <row r="62" spans="1:21" x14ac:dyDescent="0.2">
      <c r="A62" s="43" t="s">
        <v>85</v>
      </c>
      <c r="B62" s="44" t="s">
        <v>74</v>
      </c>
      <c r="C62" s="54"/>
      <c r="D62" s="54">
        <v>116</v>
      </c>
      <c r="E62" s="54">
        <v>72</v>
      </c>
      <c r="F62" s="54">
        <v>168</v>
      </c>
      <c r="G62" s="54">
        <v>56</v>
      </c>
      <c r="H62" s="54">
        <v>240</v>
      </c>
      <c r="I62" s="54">
        <v>284</v>
      </c>
      <c r="J62" s="54">
        <v>478</v>
      </c>
      <c r="K62" s="54">
        <v>188</v>
      </c>
      <c r="L62" s="54">
        <v>108</v>
      </c>
      <c r="M62" s="54">
        <v>160</v>
      </c>
      <c r="N62" s="54">
        <v>399</v>
      </c>
      <c r="O62" s="54">
        <v>733</v>
      </c>
      <c r="P62" s="54">
        <v>803</v>
      </c>
      <c r="Q62" s="149">
        <v>658.7</v>
      </c>
      <c r="R62" s="149">
        <v>306</v>
      </c>
      <c r="S62" s="149">
        <v>36</v>
      </c>
      <c r="T62" s="149">
        <v>179</v>
      </c>
      <c r="U62" s="149">
        <v>232</v>
      </c>
    </row>
    <row r="63" spans="1:21" x14ac:dyDescent="0.2">
      <c r="A63" s="43" t="s">
        <v>86</v>
      </c>
      <c r="B63" s="44" t="s">
        <v>87</v>
      </c>
      <c r="C63" s="54"/>
      <c r="D63" s="54">
        <v>64</v>
      </c>
      <c r="E63" s="54">
        <v>48</v>
      </c>
      <c r="F63" s="54">
        <v>40</v>
      </c>
      <c r="G63" s="54">
        <v>60</v>
      </c>
      <c r="H63" s="54">
        <v>60</v>
      </c>
      <c r="I63" s="54" t="s">
        <v>64</v>
      </c>
      <c r="J63" s="54" t="s">
        <v>64</v>
      </c>
      <c r="K63" s="54" t="s">
        <v>64</v>
      </c>
      <c r="L63" s="54">
        <v>48</v>
      </c>
      <c r="M63" s="54" t="s">
        <v>64</v>
      </c>
      <c r="N63" s="54">
        <v>54</v>
      </c>
      <c r="O63" s="54" t="s">
        <v>64</v>
      </c>
      <c r="P63" s="54" t="s">
        <v>64</v>
      </c>
      <c r="Q63" s="148"/>
      <c r="R63" s="148">
        <v>84</v>
      </c>
      <c r="S63" s="148"/>
      <c r="T63" s="148"/>
      <c r="U63" s="148"/>
    </row>
    <row r="64" spans="1:21" x14ac:dyDescent="0.2">
      <c r="A64" s="43" t="s">
        <v>88</v>
      </c>
      <c r="B64" s="44" t="s">
        <v>89</v>
      </c>
      <c r="C64" s="54">
        <v>968</v>
      </c>
      <c r="D64" s="54">
        <v>1104</v>
      </c>
      <c r="E64" s="54">
        <v>723</v>
      </c>
      <c r="F64" s="54">
        <v>1560</v>
      </c>
      <c r="G64" s="54">
        <v>450</v>
      </c>
      <c r="H64" s="54">
        <v>787</v>
      </c>
      <c r="I64" s="54">
        <v>691</v>
      </c>
      <c r="J64" s="54">
        <v>1285</v>
      </c>
      <c r="K64" s="54">
        <v>796.5</v>
      </c>
      <c r="L64" s="54">
        <v>880</v>
      </c>
      <c r="M64" s="54">
        <v>963.8</v>
      </c>
      <c r="N64" s="54">
        <v>1395</v>
      </c>
      <c r="O64" s="54">
        <v>209</v>
      </c>
      <c r="P64" s="54">
        <v>907.9</v>
      </c>
      <c r="Q64" s="149">
        <v>578</v>
      </c>
      <c r="R64" s="149">
        <v>1788.5</v>
      </c>
      <c r="S64" s="149">
        <v>752</v>
      </c>
      <c r="T64" s="149">
        <v>787</v>
      </c>
      <c r="U64" s="149">
        <v>443</v>
      </c>
    </row>
    <row r="65" spans="1:21" x14ac:dyDescent="0.2">
      <c r="A65" s="43" t="s">
        <v>90</v>
      </c>
      <c r="B65" s="44" t="s">
        <v>91</v>
      </c>
      <c r="C65" s="54">
        <v>464</v>
      </c>
      <c r="D65" s="54" t="s">
        <v>64</v>
      </c>
      <c r="E65" s="54">
        <v>48</v>
      </c>
      <c r="F65" s="54">
        <v>791</v>
      </c>
      <c r="G65" s="54">
        <v>305</v>
      </c>
      <c r="H65" s="54">
        <v>248</v>
      </c>
      <c r="I65" s="54">
        <v>107.8</v>
      </c>
      <c r="J65" s="54">
        <v>526</v>
      </c>
      <c r="K65" s="54">
        <v>85</v>
      </c>
      <c r="L65" s="54">
        <v>404</v>
      </c>
      <c r="M65" s="54">
        <v>739</v>
      </c>
      <c r="N65" s="54">
        <v>400</v>
      </c>
      <c r="O65" s="54">
        <v>567</v>
      </c>
      <c r="P65" s="54">
        <v>459</v>
      </c>
      <c r="Q65" s="149">
        <v>389</v>
      </c>
      <c r="R65" s="149">
        <v>248</v>
      </c>
      <c r="S65" s="149">
        <v>269</v>
      </c>
      <c r="T65" s="149">
        <v>108</v>
      </c>
      <c r="U65" s="149">
        <v>1015</v>
      </c>
    </row>
    <row r="66" spans="1:21" x14ac:dyDescent="0.2">
      <c r="A66" s="43" t="s">
        <v>92</v>
      </c>
      <c r="B66" s="44" t="s">
        <v>93</v>
      </c>
      <c r="C66" s="54"/>
      <c r="D66" s="54">
        <v>186</v>
      </c>
      <c r="E66" s="54">
        <v>292</v>
      </c>
      <c r="F66" s="54">
        <v>98</v>
      </c>
      <c r="G66" s="54">
        <v>153</v>
      </c>
      <c r="H66" s="54">
        <v>24</v>
      </c>
      <c r="I66" s="54">
        <v>49</v>
      </c>
      <c r="J66" s="54">
        <v>65</v>
      </c>
      <c r="K66" s="54">
        <v>163</v>
      </c>
      <c r="L66" s="54" t="s">
        <v>64</v>
      </c>
      <c r="M66" s="54">
        <v>350</v>
      </c>
      <c r="N66" s="54">
        <v>472</v>
      </c>
      <c r="O66" s="54">
        <v>200</v>
      </c>
      <c r="P66" s="54">
        <v>244</v>
      </c>
      <c r="Q66" s="149">
        <v>102</v>
      </c>
      <c r="R66" s="149">
        <v>64</v>
      </c>
      <c r="S66" s="149">
        <v>250</v>
      </c>
      <c r="T66" s="149">
        <v>70</v>
      </c>
      <c r="U66" s="149">
        <v>160</v>
      </c>
    </row>
    <row r="67" spans="1:21" x14ac:dyDescent="0.2">
      <c r="A67" s="43" t="s">
        <v>94</v>
      </c>
      <c r="B67" s="44" t="s">
        <v>95</v>
      </c>
      <c r="C67" s="54"/>
      <c r="D67" s="54">
        <v>235</v>
      </c>
      <c r="E67" s="54">
        <v>84</v>
      </c>
      <c r="F67" s="54">
        <v>504</v>
      </c>
      <c r="G67" s="54" t="s">
        <v>64</v>
      </c>
      <c r="H67" s="54">
        <v>168</v>
      </c>
      <c r="I67" s="54">
        <v>220</v>
      </c>
      <c r="J67" s="54">
        <v>296</v>
      </c>
      <c r="K67" s="54" t="s">
        <v>64</v>
      </c>
      <c r="L67" s="54">
        <v>183</v>
      </c>
      <c r="M67" s="54">
        <v>216</v>
      </c>
      <c r="N67" s="54">
        <v>262</v>
      </c>
      <c r="O67" s="54">
        <v>501</v>
      </c>
      <c r="P67" s="54">
        <v>723</v>
      </c>
      <c r="Q67" s="149">
        <v>339</v>
      </c>
      <c r="R67" s="149">
        <v>320</v>
      </c>
      <c r="S67" s="149">
        <v>156</v>
      </c>
      <c r="T67" s="149">
        <v>206</v>
      </c>
      <c r="U67" s="149">
        <v>128</v>
      </c>
    </row>
    <row r="68" spans="1:21" x14ac:dyDescent="0.2">
      <c r="A68" s="43" t="s">
        <v>96</v>
      </c>
      <c r="B68" s="44" t="s">
        <v>97</v>
      </c>
      <c r="C68" s="54"/>
      <c r="D68" s="54" t="s">
        <v>64</v>
      </c>
      <c r="E68" s="54" t="s">
        <v>64</v>
      </c>
      <c r="F68" s="54" t="s">
        <v>64</v>
      </c>
      <c r="G68" s="54" t="s">
        <v>64</v>
      </c>
      <c r="H68" s="54" t="s">
        <v>64</v>
      </c>
      <c r="I68" s="54" t="s">
        <v>64</v>
      </c>
      <c r="J68" s="54">
        <v>220</v>
      </c>
      <c r="K68" s="54" t="s">
        <v>64</v>
      </c>
      <c r="L68" s="54">
        <v>284</v>
      </c>
      <c r="M68" s="54">
        <v>100</v>
      </c>
      <c r="N68" s="54">
        <v>395</v>
      </c>
      <c r="O68" s="54">
        <v>178</v>
      </c>
      <c r="P68" s="54">
        <v>222</v>
      </c>
      <c r="Q68" s="149">
        <v>275</v>
      </c>
      <c r="R68" s="149">
        <v>100</v>
      </c>
      <c r="S68" s="149">
        <v>192</v>
      </c>
      <c r="T68" s="149">
        <v>176</v>
      </c>
      <c r="U68" s="149">
        <v>552</v>
      </c>
    </row>
    <row r="69" spans="1:21" x14ac:dyDescent="0.2">
      <c r="A69" s="43" t="s">
        <v>98</v>
      </c>
      <c r="B69" s="44" t="s">
        <v>99</v>
      </c>
      <c r="C69" s="54"/>
      <c r="D69" s="54">
        <v>80</v>
      </c>
      <c r="E69" s="54">
        <v>42</v>
      </c>
      <c r="F69" s="54" t="s">
        <v>64</v>
      </c>
      <c r="G69" s="54">
        <v>32</v>
      </c>
      <c r="H69" s="54">
        <v>84</v>
      </c>
      <c r="I69" s="54">
        <v>184</v>
      </c>
      <c r="J69" s="54" t="s">
        <v>64</v>
      </c>
      <c r="K69" s="54" t="s">
        <v>64</v>
      </c>
      <c r="L69" s="54" t="s">
        <v>64</v>
      </c>
      <c r="M69" s="54" t="s">
        <v>64</v>
      </c>
      <c r="N69" s="54">
        <v>1287</v>
      </c>
      <c r="O69" s="54">
        <v>542</v>
      </c>
      <c r="P69" s="54">
        <v>313</v>
      </c>
      <c r="Q69" s="149">
        <v>363</v>
      </c>
      <c r="R69" s="149"/>
      <c r="S69" s="149">
        <v>85</v>
      </c>
      <c r="T69" s="149"/>
      <c r="U69" s="149"/>
    </row>
    <row r="70" spans="1:21" x14ac:dyDescent="0.2">
      <c r="A70" s="43" t="s">
        <v>100</v>
      </c>
      <c r="B70" s="44" t="s">
        <v>101</v>
      </c>
      <c r="C70" s="54"/>
      <c r="D70" s="54" t="s">
        <v>64</v>
      </c>
      <c r="E70" s="54" t="s">
        <v>64</v>
      </c>
      <c r="F70" s="54" t="s">
        <v>64</v>
      </c>
      <c r="G70" s="54">
        <v>44</v>
      </c>
      <c r="H70" s="54">
        <v>44</v>
      </c>
      <c r="I70" s="54">
        <v>80</v>
      </c>
      <c r="J70" s="54" t="s">
        <v>64</v>
      </c>
      <c r="K70" s="54" t="s">
        <v>64</v>
      </c>
      <c r="L70" s="54" t="s">
        <v>64</v>
      </c>
      <c r="M70" s="54" t="s">
        <v>64</v>
      </c>
      <c r="N70" s="54" t="s">
        <v>64</v>
      </c>
      <c r="O70" s="54">
        <v>296</v>
      </c>
      <c r="P70" s="54">
        <v>98</v>
      </c>
      <c r="Q70" s="148"/>
      <c r="R70" s="148"/>
      <c r="S70" s="148"/>
      <c r="T70" s="148">
        <v>114.1</v>
      </c>
      <c r="U70" s="148"/>
    </row>
    <row r="71" spans="1:21" x14ac:dyDescent="0.2">
      <c r="A71" s="43" t="s">
        <v>102</v>
      </c>
      <c r="B71" s="44" t="s">
        <v>103</v>
      </c>
      <c r="C71" s="54">
        <v>244</v>
      </c>
      <c r="D71" s="54">
        <v>290</v>
      </c>
      <c r="E71" s="54" t="s">
        <v>64</v>
      </c>
      <c r="F71" s="54" t="s">
        <v>64</v>
      </c>
      <c r="G71" s="54">
        <v>74</v>
      </c>
      <c r="H71" s="54" t="s">
        <v>64</v>
      </c>
      <c r="I71" s="54">
        <v>210</v>
      </c>
      <c r="J71" s="54">
        <v>504</v>
      </c>
      <c r="K71" s="54">
        <v>192</v>
      </c>
      <c r="L71" s="54">
        <v>240</v>
      </c>
      <c r="M71" s="54">
        <v>48</v>
      </c>
      <c r="N71" s="54" t="s">
        <v>64</v>
      </c>
      <c r="O71" s="54">
        <v>256</v>
      </c>
      <c r="P71" s="54">
        <v>182</v>
      </c>
      <c r="Q71" s="149">
        <v>1210</v>
      </c>
      <c r="R71" s="149">
        <v>243</v>
      </c>
      <c r="S71" s="149"/>
      <c r="T71" s="149"/>
      <c r="U71" s="149">
        <v>45</v>
      </c>
    </row>
    <row r="72" spans="1:21" x14ac:dyDescent="0.2">
      <c r="A72" s="43" t="s">
        <v>104</v>
      </c>
      <c r="B72" s="44" t="s">
        <v>105</v>
      </c>
      <c r="C72" s="54">
        <v>196</v>
      </c>
      <c r="D72" s="54">
        <v>125</v>
      </c>
      <c r="E72" s="54">
        <v>197</v>
      </c>
      <c r="F72" s="54">
        <v>225</v>
      </c>
      <c r="G72" s="54" t="s">
        <v>64</v>
      </c>
      <c r="H72" s="54" t="s">
        <v>64</v>
      </c>
      <c r="I72" s="54">
        <v>120</v>
      </c>
      <c r="J72" s="54">
        <v>64</v>
      </c>
      <c r="K72" s="54" t="s">
        <v>64</v>
      </c>
      <c r="L72" s="54" t="s">
        <v>64</v>
      </c>
      <c r="M72" s="54">
        <v>723</v>
      </c>
      <c r="N72" s="54">
        <v>234</v>
      </c>
      <c r="O72" s="54">
        <v>125</v>
      </c>
      <c r="P72" s="54">
        <v>378</v>
      </c>
      <c r="Q72" s="149">
        <v>184</v>
      </c>
      <c r="R72" s="149">
        <v>663</v>
      </c>
      <c r="S72" s="149">
        <v>163</v>
      </c>
      <c r="T72" s="149">
        <v>192</v>
      </c>
      <c r="U72" s="149">
        <v>138</v>
      </c>
    </row>
    <row r="73" spans="1:21" x14ac:dyDescent="0.2">
      <c r="A73" s="43" t="s">
        <v>106</v>
      </c>
      <c r="B73" s="44" t="s">
        <v>107</v>
      </c>
      <c r="C73" s="54">
        <v>128</v>
      </c>
      <c r="D73" s="54" t="s">
        <v>64</v>
      </c>
      <c r="E73" s="54">
        <v>240</v>
      </c>
      <c r="F73" s="54">
        <v>444</v>
      </c>
      <c r="G73" s="54">
        <v>214</v>
      </c>
      <c r="H73" s="54">
        <v>128</v>
      </c>
      <c r="I73" s="54">
        <v>388</v>
      </c>
      <c r="J73" s="54">
        <v>49</v>
      </c>
      <c r="K73" s="54">
        <v>322</v>
      </c>
      <c r="L73" s="54">
        <v>120</v>
      </c>
      <c r="M73" s="54">
        <v>441</v>
      </c>
      <c r="N73" s="54">
        <v>822.8</v>
      </c>
      <c r="O73" s="54">
        <v>478</v>
      </c>
      <c r="P73" s="54">
        <v>936</v>
      </c>
      <c r="Q73" s="149">
        <v>356</v>
      </c>
      <c r="R73" s="149">
        <v>301</v>
      </c>
      <c r="S73" s="149">
        <v>219</v>
      </c>
      <c r="T73" s="149"/>
      <c r="U73" s="149">
        <v>373</v>
      </c>
    </row>
    <row r="74" spans="1:21" x14ac:dyDescent="0.2">
      <c r="A74" s="43" t="s">
        <v>108</v>
      </c>
      <c r="B74" s="44" t="s">
        <v>109</v>
      </c>
      <c r="C74" s="54">
        <v>240</v>
      </c>
      <c r="D74" s="54">
        <v>497</v>
      </c>
      <c r="E74" s="54">
        <v>216</v>
      </c>
      <c r="F74" s="54">
        <v>86.4</v>
      </c>
      <c r="G74" s="54">
        <v>129.6</v>
      </c>
      <c r="H74" s="54">
        <v>126</v>
      </c>
      <c r="I74" s="54">
        <v>50</v>
      </c>
      <c r="J74" s="54">
        <v>586</v>
      </c>
      <c r="K74" s="54">
        <v>150</v>
      </c>
      <c r="L74" s="54">
        <v>373</v>
      </c>
      <c r="M74" s="54">
        <v>144</v>
      </c>
      <c r="N74" s="54">
        <v>352</v>
      </c>
      <c r="O74" s="54">
        <v>132</v>
      </c>
      <c r="P74" s="54">
        <v>400</v>
      </c>
      <c r="Q74" s="150">
        <v>248</v>
      </c>
      <c r="R74" s="150">
        <v>738</v>
      </c>
      <c r="S74" s="150">
        <v>373</v>
      </c>
      <c r="T74" s="150">
        <v>245</v>
      </c>
      <c r="U74" s="150">
        <v>660</v>
      </c>
    </row>
    <row r="75" spans="1:21" x14ac:dyDescent="0.2">
      <c r="A75" s="46" t="s">
        <v>110</v>
      </c>
      <c r="B75" s="47" t="s">
        <v>111</v>
      </c>
      <c r="C75" s="55">
        <v>1065</v>
      </c>
      <c r="D75" s="55">
        <v>804</v>
      </c>
      <c r="E75" s="55">
        <v>192</v>
      </c>
      <c r="F75" s="55">
        <v>1215</v>
      </c>
      <c r="G75" s="55">
        <v>1130</v>
      </c>
      <c r="H75" s="55">
        <v>1668</v>
      </c>
      <c r="I75" s="55">
        <v>738</v>
      </c>
      <c r="J75" s="55">
        <v>2504</v>
      </c>
      <c r="K75" s="55">
        <v>850</v>
      </c>
      <c r="L75" s="55">
        <v>1616</v>
      </c>
      <c r="M75" s="55">
        <v>4614</v>
      </c>
      <c r="N75" s="55">
        <v>2070</v>
      </c>
      <c r="O75" s="55">
        <v>5972.3</v>
      </c>
      <c r="P75" s="55">
        <v>10689</v>
      </c>
      <c r="Q75" s="151">
        <v>2422</v>
      </c>
      <c r="R75" s="151">
        <v>24184</v>
      </c>
      <c r="S75" s="151">
        <v>17637</v>
      </c>
      <c r="T75" s="151">
        <v>7026</v>
      </c>
      <c r="U75" s="151">
        <v>5931.6</v>
      </c>
    </row>
    <row r="76" spans="1:21" x14ac:dyDescent="0.2">
      <c r="A76" s="19"/>
      <c r="B76" s="19"/>
      <c r="Q76" s="21"/>
      <c r="R76" s="21"/>
      <c r="S76" s="21"/>
    </row>
    <row r="77" spans="1:21" x14ac:dyDescent="0.2">
      <c r="A77" s="28"/>
      <c r="B77" s="28"/>
      <c r="C77" s="45"/>
      <c r="D77" s="45"/>
      <c r="E77" s="45"/>
      <c r="F77" s="45"/>
      <c r="G77" s="45"/>
      <c r="H77" s="45"/>
      <c r="I77" s="45"/>
      <c r="J77" s="45"/>
      <c r="K77" s="45"/>
      <c r="L77" s="45"/>
      <c r="M77" s="45"/>
      <c r="N77" s="45"/>
      <c r="O77" s="45"/>
      <c r="P77" s="21"/>
      <c r="Q77" s="21"/>
      <c r="R77" s="21"/>
      <c r="S77" s="21"/>
    </row>
    <row r="78" spans="1:21" x14ac:dyDescent="0.2">
      <c r="A78" s="28"/>
      <c r="B78" s="28"/>
      <c r="C78" s="45"/>
      <c r="D78" s="45"/>
      <c r="E78" s="45"/>
      <c r="F78" s="45"/>
      <c r="G78" s="45"/>
      <c r="H78" s="45"/>
      <c r="I78" s="45"/>
      <c r="J78" s="45"/>
      <c r="K78" s="45"/>
      <c r="L78" s="45"/>
      <c r="M78" s="45"/>
      <c r="N78" s="45"/>
      <c r="O78" s="45"/>
      <c r="P78" s="21"/>
      <c r="Q78" s="21"/>
      <c r="R78" s="21"/>
      <c r="S78" s="21"/>
    </row>
    <row r="79" spans="1:21" x14ac:dyDescent="0.2">
      <c r="A79" s="28"/>
      <c r="B79" s="28"/>
      <c r="C79" s="45"/>
      <c r="D79" s="45"/>
      <c r="E79" s="45"/>
      <c r="F79" s="45"/>
      <c r="G79" s="45"/>
      <c r="H79" s="45"/>
      <c r="I79" s="45"/>
      <c r="J79" s="45"/>
      <c r="K79" s="45"/>
      <c r="L79" s="45"/>
      <c r="M79" s="45"/>
      <c r="N79" s="45"/>
      <c r="O79" s="45"/>
      <c r="P79" s="21"/>
      <c r="Q79" s="21"/>
      <c r="R79" s="21"/>
      <c r="S79" s="21"/>
    </row>
    <row r="80" spans="1:21" x14ac:dyDescent="0.2">
      <c r="A80" s="28"/>
      <c r="B80" s="28"/>
      <c r="C80" s="45"/>
      <c r="D80" s="45"/>
      <c r="E80" s="45"/>
      <c r="F80" s="45"/>
      <c r="G80" s="45"/>
      <c r="H80" s="45"/>
      <c r="I80" s="45"/>
      <c r="J80" s="45"/>
      <c r="K80" s="45"/>
      <c r="L80" s="45"/>
      <c r="M80" s="45"/>
      <c r="N80" s="45"/>
      <c r="O80" s="45"/>
      <c r="P80" s="21"/>
      <c r="Q80" s="21"/>
      <c r="R80" s="21"/>
      <c r="S80" s="21"/>
    </row>
    <row r="81" spans="1:21" x14ac:dyDescent="0.2">
      <c r="A81" s="28"/>
      <c r="B81" s="28"/>
      <c r="C81" s="45"/>
      <c r="D81" s="45"/>
      <c r="E81" s="45"/>
      <c r="F81" s="45"/>
      <c r="G81" s="45"/>
      <c r="H81" s="45"/>
      <c r="I81" s="45"/>
      <c r="J81" s="45"/>
      <c r="K81" s="45"/>
      <c r="L81" s="45"/>
      <c r="M81" s="45"/>
      <c r="N81" s="45"/>
      <c r="O81" s="45"/>
      <c r="P81" s="21"/>
      <c r="Q81" s="21"/>
      <c r="R81" s="21"/>
      <c r="S81" s="21"/>
    </row>
    <row r="82" spans="1:21" x14ac:dyDescent="0.2">
      <c r="A82" s="28"/>
      <c r="B82" s="28"/>
      <c r="C82" s="45"/>
      <c r="D82" s="45"/>
      <c r="E82" s="45"/>
      <c r="F82" s="45"/>
      <c r="G82" s="45"/>
      <c r="H82" s="45"/>
      <c r="I82" s="45"/>
      <c r="J82" s="45"/>
      <c r="K82" s="45"/>
      <c r="L82" s="45"/>
      <c r="M82" s="45"/>
      <c r="N82" s="45"/>
      <c r="O82" s="45"/>
      <c r="P82" s="21"/>
      <c r="Q82" s="21"/>
      <c r="R82" s="21"/>
      <c r="S82" s="21"/>
    </row>
    <row r="83" spans="1:21" x14ac:dyDescent="0.2">
      <c r="A83" s="28"/>
      <c r="B83" s="28"/>
      <c r="C83" s="45"/>
      <c r="D83" s="45"/>
      <c r="E83" s="45"/>
      <c r="F83" s="45"/>
      <c r="G83" s="45"/>
      <c r="H83" s="45"/>
      <c r="I83" s="45"/>
      <c r="J83" s="45"/>
      <c r="K83" s="45"/>
      <c r="L83" s="45"/>
      <c r="M83" s="45"/>
      <c r="N83" s="45"/>
      <c r="O83" s="45"/>
      <c r="P83" s="21"/>
      <c r="Q83" s="21"/>
      <c r="R83" s="21"/>
      <c r="S83" s="21"/>
    </row>
    <row r="84" spans="1:21" x14ac:dyDescent="0.2">
      <c r="A84" s="28"/>
      <c r="B84" s="28"/>
      <c r="C84" s="45"/>
      <c r="D84" s="45"/>
      <c r="E84" s="45"/>
      <c r="F84" s="45"/>
      <c r="G84" s="45"/>
      <c r="H84" s="45"/>
      <c r="I84" s="45"/>
      <c r="J84" s="45"/>
      <c r="K84" s="45"/>
      <c r="L84" s="45"/>
      <c r="M84" s="45"/>
      <c r="N84" s="45"/>
      <c r="O84" s="45"/>
      <c r="P84" s="21"/>
      <c r="Q84" s="21"/>
      <c r="R84" s="21"/>
      <c r="S84" s="21"/>
    </row>
    <row r="85" spans="1:21" x14ac:dyDescent="0.2">
      <c r="A85" s="28"/>
      <c r="B85" s="28"/>
      <c r="C85" s="45"/>
      <c r="D85" s="45"/>
      <c r="E85" s="45"/>
      <c r="F85" s="45"/>
      <c r="G85" s="45"/>
      <c r="H85" s="45"/>
      <c r="I85" s="45"/>
      <c r="J85" s="45"/>
      <c r="K85" s="45"/>
      <c r="L85" s="45"/>
      <c r="M85" s="45"/>
      <c r="N85" s="45"/>
      <c r="O85" s="45"/>
      <c r="P85" s="21"/>
      <c r="Q85" s="21"/>
      <c r="R85" s="21"/>
      <c r="S85" s="21"/>
    </row>
    <row r="86" spans="1:21" x14ac:dyDescent="0.2">
      <c r="A86" s="28"/>
      <c r="B86" s="28"/>
      <c r="C86" s="45"/>
      <c r="D86" s="45"/>
      <c r="E86" s="45"/>
      <c r="F86" s="45"/>
      <c r="G86" s="45"/>
      <c r="H86" s="45"/>
      <c r="I86" s="45"/>
      <c r="J86" s="45"/>
      <c r="K86" s="45"/>
      <c r="L86" s="45"/>
      <c r="M86" s="45"/>
      <c r="N86" s="45"/>
      <c r="O86" s="45"/>
      <c r="P86" s="21"/>
      <c r="Q86" s="21"/>
      <c r="R86" s="21"/>
      <c r="S86" s="21"/>
    </row>
    <row r="87" spans="1:21" x14ac:dyDescent="0.2">
      <c r="A87" s="28"/>
      <c r="B87" s="28"/>
      <c r="C87" s="45"/>
      <c r="D87" s="45"/>
      <c r="E87" s="45"/>
      <c r="F87" s="45"/>
      <c r="G87" s="45"/>
      <c r="H87" s="45"/>
      <c r="I87" s="45"/>
      <c r="J87" s="45"/>
      <c r="K87" s="45"/>
      <c r="L87" s="45"/>
      <c r="M87" s="45"/>
      <c r="N87" s="45"/>
      <c r="O87" s="45"/>
      <c r="P87" s="21"/>
      <c r="Q87" s="21"/>
      <c r="R87" s="21"/>
      <c r="S87" s="21"/>
    </row>
    <row r="88" spans="1:21" x14ac:dyDescent="0.2">
      <c r="A88" s="28"/>
      <c r="B88" s="28"/>
      <c r="D88" s="37"/>
      <c r="E88" s="37"/>
      <c r="F88" s="37" t="s">
        <v>114</v>
      </c>
      <c r="G88" s="37"/>
      <c r="H88" s="37"/>
      <c r="I88" s="37"/>
      <c r="J88" s="45"/>
      <c r="K88" s="45"/>
      <c r="L88" s="45"/>
      <c r="M88" s="45"/>
      <c r="N88" s="45"/>
      <c r="O88" s="45"/>
      <c r="P88" s="21"/>
      <c r="Q88" s="21"/>
      <c r="R88" s="21"/>
      <c r="S88" s="21"/>
    </row>
    <row r="89" spans="1:21" ht="13.5" x14ac:dyDescent="0.2">
      <c r="A89" s="28"/>
      <c r="B89" s="28"/>
      <c r="C89" s="56"/>
      <c r="D89" s="56"/>
      <c r="E89" s="56"/>
      <c r="F89" s="38" t="s">
        <v>115</v>
      </c>
      <c r="G89" s="56"/>
      <c r="H89" s="56"/>
      <c r="I89" s="56"/>
      <c r="J89" s="45"/>
      <c r="K89" s="45"/>
      <c r="L89" s="45"/>
      <c r="M89" s="45"/>
      <c r="N89" s="45"/>
      <c r="O89" s="45"/>
      <c r="P89" s="21"/>
      <c r="Q89" s="21"/>
      <c r="R89" s="21"/>
      <c r="S89" s="21"/>
    </row>
    <row r="90" spans="1:21" x14ac:dyDescent="0.2">
      <c r="A90" s="28"/>
      <c r="B90" s="28"/>
      <c r="C90" s="56"/>
      <c r="D90" s="56"/>
      <c r="E90" s="56"/>
      <c r="F90" s="38"/>
      <c r="G90" s="56"/>
      <c r="H90" s="56"/>
      <c r="I90" s="56"/>
      <c r="J90" s="45"/>
      <c r="K90" s="45"/>
      <c r="L90" s="45"/>
      <c r="M90" s="45"/>
      <c r="N90" s="45"/>
      <c r="O90" s="45"/>
      <c r="P90" s="21"/>
      <c r="Q90" s="21"/>
      <c r="R90" s="21"/>
      <c r="S90" s="21"/>
    </row>
    <row r="91" spans="1:21" x14ac:dyDescent="0.2">
      <c r="A91" s="39" t="s">
        <v>54</v>
      </c>
      <c r="B91" s="40" t="s">
        <v>55</v>
      </c>
      <c r="C91" s="23">
        <v>2000</v>
      </c>
      <c r="D91" s="23">
        <v>2001</v>
      </c>
      <c r="E91" s="23">
        <v>2002</v>
      </c>
      <c r="F91" s="23">
        <v>2003</v>
      </c>
      <c r="G91" s="23">
        <v>2004</v>
      </c>
      <c r="H91" s="23">
        <v>2005</v>
      </c>
      <c r="I91" s="23">
        <v>2006</v>
      </c>
      <c r="J91" s="23">
        <v>2007</v>
      </c>
      <c r="K91" s="23">
        <v>2008</v>
      </c>
      <c r="L91" s="23">
        <v>2009</v>
      </c>
      <c r="M91" s="23">
        <v>2010</v>
      </c>
      <c r="N91" s="23">
        <v>2011</v>
      </c>
      <c r="O91" s="23">
        <v>2012</v>
      </c>
      <c r="P91" s="24">
        <v>2013</v>
      </c>
      <c r="Q91" s="24">
        <v>2014</v>
      </c>
      <c r="R91" s="24">
        <v>2015</v>
      </c>
      <c r="S91" s="24">
        <v>2016</v>
      </c>
      <c r="T91" s="24">
        <v>2017</v>
      </c>
      <c r="U91" s="24">
        <v>2018</v>
      </c>
    </row>
    <row r="92" spans="1:21" x14ac:dyDescent="0.2">
      <c r="A92" s="96" t="s">
        <v>56</v>
      </c>
      <c r="B92" s="125" t="s">
        <v>57</v>
      </c>
      <c r="C92" s="126">
        <f>SUM(C93:C119)</f>
        <v>4492</v>
      </c>
      <c r="D92" s="126">
        <v>4516</v>
      </c>
      <c r="E92" s="126">
        <v>3366.3</v>
      </c>
      <c r="F92" s="126">
        <v>5707.9</v>
      </c>
      <c r="G92" s="126">
        <v>4012.9</v>
      </c>
      <c r="H92" s="126">
        <v>5259.6</v>
      </c>
      <c r="I92" s="126">
        <v>4799.3999999999996</v>
      </c>
      <c r="J92" s="126">
        <v>7627.5</v>
      </c>
      <c r="K92" s="126">
        <v>4550</v>
      </c>
      <c r="L92" s="126">
        <v>5871.4</v>
      </c>
      <c r="M92" s="126">
        <v>9210.5</v>
      </c>
      <c r="N92" s="126">
        <v>13100.2</v>
      </c>
      <c r="O92" s="126">
        <v>12114.4</v>
      </c>
      <c r="P92" s="126">
        <v>16960.3</v>
      </c>
      <c r="Q92" s="126">
        <f>SUM(Q93:Q119)</f>
        <v>9124.15</v>
      </c>
      <c r="R92" s="126">
        <f>SUM(R93:R119)</f>
        <v>25745.5</v>
      </c>
      <c r="S92" s="126">
        <f>SUM(S93:S119)</f>
        <v>13054</v>
      </c>
      <c r="T92" s="126">
        <f>SUM(T93:T119)</f>
        <v>11083.75</v>
      </c>
      <c r="U92" s="126">
        <f>SUM(U93:U119)</f>
        <v>10177</v>
      </c>
    </row>
    <row r="93" spans="1:21" x14ac:dyDescent="0.2">
      <c r="A93" s="43" t="s">
        <v>58</v>
      </c>
      <c r="B93" s="44" t="s">
        <v>59</v>
      </c>
      <c r="C93" s="54">
        <v>210</v>
      </c>
      <c r="D93" s="54">
        <v>92</v>
      </c>
      <c r="E93" s="54">
        <v>100.8</v>
      </c>
      <c r="F93" s="54">
        <v>215</v>
      </c>
      <c r="G93" s="54">
        <v>220</v>
      </c>
      <c r="H93" s="54">
        <v>140</v>
      </c>
      <c r="I93" s="54">
        <v>120</v>
      </c>
      <c r="J93" s="54">
        <v>149</v>
      </c>
      <c r="K93" s="54">
        <v>36</v>
      </c>
      <c r="L93" s="54">
        <v>32</v>
      </c>
      <c r="M93" s="54" t="s">
        <v>64</v>
      </c>
      <c r="N93" s="54">
        <v>141</v>
      </c>
      <c r="O93" s="54">
        <v>162</v>
      </c>
      <c r="P93" s="54">
        <v>150</v>
      </c>
      <c r="Q93" s="155"/>
      <c r="R93" s="156">
        <v>104</v>
      </c>
      <c r="S93" s="163"/>
      <c r="T93" s="163"/>
      <c r="U93" s="163"/>
    </row>
    <row r="94" spans="1:21" x14ac:dyDescent="0.2">
      <c r="A94" s="43" t="s">
        <v>60</v>
      </c>
      <c r="B94" s="44" t="s">
        <v>61</v>
      </c>
      <c r="C94" s="54">
        <v>32</v>
      </c>
      <c r="D94" s="54">
        <v>26</v>
      </c>
      <c r="E94" s="54">
        <v>70</v>
      </c>
      <c r="F94" s="54">
        <v>72</v>
      </c>
      <c r="G94" s="54">
        <v>28</v>
      </c>
      <c r="H94" s="54">
        <v>78</v>
      </c>
      <c r="I94" s="54">
        <v>126</v>
      </c>
      <c r="J94" s="54">
        <v>24</v>
      </c>
      <c r="K94" s="54" t="s">
        <v>64</v>
      </c>
      <c r="L94" s="54" t="s">
        <v>64</v>
      </c>
      <c r="M94" s="54">
        <v>36</v>
      </c>
      <c r="N94" s="54">
        <v>154.19999999999999</v>
      </c>
      <c r="O94" s="54">
        <v>217</v>
      </c>
      <c r="P94" s="54">
        <v>147</v>
      </c>
      <c r="Q94" s="156"/>
      <c r="R94" s="156"/>
      <c r="S94" s="163">
        <v>203</v>
      </c>
      <c r="T94" s="163">
        <v>64.8</v>
      </c>
      <c r="U94" s="163"/>
    </row>
    <row r="95" spans="1:21" x14ac:dyDescent="0.2">
      <c r="A95" s="43" t="s">
        <v>62</v>
      </c>
      <c r="B95" s="44" t="s">
        <v>63</v>
      </c>
      <c r="C95" s="54"/>
      <c r="D95" s="54" t="s">
        <v>64</v>
      </c>
      <c r="E95" s="54" t="s">
        <v>64</v>
      </c>
      <c r="F95" s="54" t="s">
        <v>64</v>
      </c>
      <c r="G95" s="54" t="s">
        <v>64</v>
      </c>
      <c r="H95" s="54">
        <v>42</v>
      </c>
      <c r="I95" s="54" t="s">
        <v>64</v>
      </c>
      <c r="J95" s="54" t="s">
        <v>64</v>
      </c>
      <c r="K95" s="54" t="s">
        <v>64</v>
      </c>
      <c r="L95" s="54" t="s">
        <v>64</v>
      </c>
      <c r="M95" s="54" t="s">
        <v>64</v>
      </c>
      <c r="N95" s="54">
        <v>232</v>
      </c>
      <c r="O95" s="54">
        <v>116</v>
      </c>
      <c r="P95" s="54">
        <v>111</v>
      </c>
      <c r="Q95" s="156">
        <v>132</v>
      </c>
      <c r="R95" s="156"/>
      <c r="S95" s="163">
        <v>77</v>
      </c>
      <c r="T95" s="163"/>
      <c r="U95" s="163">
        <v>48</v>
      </c>
    </row>
    <row r="96" spans="1:21" x14ac:dyDescent="0.2">
      <c r="A96" s="43" t="s">
        <v>65</v>
      </c>
      <c r="B96" s="44" t="s">
        <v>66</v>
      </c>
      <c r="C96" s="54">
        <v>556</v>
      </c>
      <c r="D96" s="54">
        <v>980</v>
      </c>
      <c r="E96" s="54">
        <v>1092</v>
      </c>
      <c r="F96" s="54">
        <v>240</v>
      </c>
      <c r="G96" s="54">
        <v>828</v>
      </c>
      <c r="H96" s="54">
        <v>780</v>
      </c>
      <c r="I96" s="54">
        <v>750</v>
      </c>
      <c r="J96" s="54">
        <v>1057</v>
      </c>
      <c r="K96" s="54">
        <v>563</v>
      </c>
      <c r="L96" s="54">
        <v>666</v>
      </c>
      <c r="M96" s="54">
        <v>1149</v>
      </c>
      <c r="N96" s="54">
        <v>1448</v>
      </c>
      <c r="O96" s="54">
        <v>893</v>
      </c>
      <c r="P96" s="54">
        <v>665</v>
      </c>
      <c r="Q96" s="156">
        <v>726</v>
      </c>
      <c r="R96" s="156">
        <v>617</v>
      </c>
      <c r="S96" s="163">
        <v>599</v>
      </c>
      <c r="T96" s="163">
        <v>755.85</v>
      </c>
      <c r="U96" s="163">
        <v>648</v>
      </c>
    </row>
    <row r="97" spans="1:21" x14ac:dyDescent="0.2">
      <c r="A97" s="43" t="s">
        <v>67</v>
      </c>
      <c r="B97" s="44" t="s">
        <v>68</v>
      </c>
      <c r="C97" s="54">
        <v>48</v>
      </c>
      <c r="D97" s="54" t="s">
        <v>64</v>
      </c>
      <c r="E97" s="54">
        <v>35</v>
      </c>
      <c r="F97" s="54">
        <v>180</v>
      </c>
      <c r="G97" s="54">
        <v>48</v>
      </c>
      <c r="H97" s="54">
        <v>390</v>
      </c>
      <c r="I97" s="54">
        <v>240</v>
      </c>
      <c r="J97" s="54" t="s">
        <v>64</v>
      </c>
      <c r="K97" s="54">
        <v>100</v>
      </c>
      <c r="L97" s="54" t="s">
        <v>64</v>
      </c>
      <c r="M97" s="54">
        <v>295</v>
      </c>
      <c r="N97" s="54">
        <v>555</v>
      </c>
      <c r="O97" s="54">
        <v>328</v>
      </c>
      <c r="P97" s="54">
        <v>496</v>
      </c>
      <c r="Q97" s="156">
        <v>145</v>
      </c>
      <c r="R97" s="156">
        <v>180</v>
      </c>
      <c r="S97" s="163"/>
      <c r="T97" s="163"/>
      <c r="U97" s="163">
        <v>143</v>
      </c>
    </row>
    <row r="98" spans="1:21" x14ac:dyDescent="0.2">
      <c r="A98" s="43" t="s">
        <v>69</v>
      </c>
      <c r="B98" s="44" t="s">
        <v>70</v>
      </c>
      <c r="C98" s="54"/>
      <c r="D98" s="54" t="s">
        <v>64</v>
      </c>
      <c r="E98" s="54" t="s">
        <v>64</v>
      </c>
      <c r="F98" s="54" t="s">
        <v>64</v>
      </c>
      <c r="G98" s="54" t="s">
        <v>64</v>
      </c>
      <c r="H98" s="54">
        <v>490</v>
      </c>
      <c r="I98" s="54">
        <v>104</v>
      </c>
      <c r="J98" s="54">
        <v>165</v>
      </c>
      <c r="K98" s="54" t="s">
        <v>64</v>
      </c>
      <c r="L98" s="54">
        <v>90</v>
      </c>
      <c r="M98" s="54" t="s">
        <v>64</v>
      </c>
      <c r="N98" s="54">
        <v>32</v>
      </c>
      <c r="O98" s="54">
        <v>420</v>
      </c>
      <c r="P98" s="54"/>
      <c r="Q98" s="156">
        <v>118</v>
      </c>
      <c r="R98" s="156">
        <v>166</v>
      </c>
      <c r="S98" s="163"/>
      <c r="T98" s="163">
        <v>302</v>
      </c>
      <c r="U98" s="163">
        <v>95</v>
      </c>
    </row>
    <row r="99" spans="1:21" x14ac:dyDescent="0.2">
      <c r="A99" s="43" t="s">
        <v>71</v>
      </c>
      <c r="B99" s="44" t="s">
        <v>72</v>
      </c>
      <c r="C99" s="54">
        <v>56</v>
      </c>
      <c r="D99" s="54" t="s">
        <v>64</v>
      </c>
      <c r="E99" s="54" t="s">
        <v>64</v>
      </c>
      <c r="F99" s="54" t="s">
        <v>64</v>
      </c>
      <c r="G99" s="54" t="s">
        <v>64</v>
      </c>
      <c r="H99" s="54">
        <v>56</v>
      </c>
      <c r="I99" s="54" t="s">
        <v>64</v>
      </c>
      <c r="J99" s="54">
        <v>66</v>
      </c>
      <c r="K99" s="54">
        <v>232</v>
      </c>
      <c r="L99" s="54">
        <v>36</v>
      </c>
      <c r="M99" s="54" t="s">
        <v>64</v>
      </c>
      <c r="N99" s="54">
        <v>106</v>
      </c>
      <c r="O99" s="54">
        <v>262</v>
      </c>
      <c r="P99" s="54">
        <v>237</v>
      </c>
      <c r="Q99" s="156">
        <v>155</v>
      </c>
      <c r="R99" s="156">
        <v>220</v>
      </c>
      <c r="S99" s="163">
        <v>110</v>
      </c>
      <c r="T99" s="163">
        <v>482</v>
      </c>
      <c r="U99" s="163">
        <v>60</v>
      </c>
    </row>
    <row r="100" spans="1:21" x14ac:dyDescent="0.2">
      <c r="A100" s="43" t="s">
        <v>73</v>
      </c>
      <c r="B100" s="44" t="s">
        <v>74</v>
      </c>
      <c r="C100" s="54"/>
      <c r="D100" s="54" t="s">
        <v>64</v>
      </c>
      <c r="E100" s="54" t="s">
        <v>64</v>
      </c>
      <c r="F100" s="54">
        <v>102.3</v>
      </c>
      <c r="G100" s="54" t="s">
        <v>64</v>
      </c>
      <c r="H100" s="54">
        <v>22</v>
      </c>
      <c r="I100" s="54" t="s">
        <v>64</v>
      </c>
      <c r="J100" s="54" t="s">
        <v>64</v>
      </c>
      <c r="K100" s="54">
        <v>54</v>
      </c>
      <c r="L100" s="54">
        <v>276</v>
      </c>
      <c r="M100" s="54" t="s">
        <v>64</v>
      </c>
      <c r="N100" s="54">
        <v>54</v>
      </c>
      <c r="O100" s="54">
        <v>240</v>
      </c>
      <c r="P100" s="54"/>
      <c r="Q100" s="156">
        <v>325</v>
      </c>
      <c r="R100" s="156"/>
      <c r="S100" s="163"/>
      <c r="T100" s="163"/>
      <c r="U100" s="163">
        <v>40</v>
      </c>
    </row>
    <row r="101" spans="1:21" x14ac:dyDescent="0.2">
      <c r="A101" s="43" t="s">
        <v>75</v>
      </c>
      <c r="B101" s="44" t="s">
        <v>76</v>
      </c>
      <c r="C101" s="54">
        <v>668</v>
      </c>
      <c r="D101" s="54">
        <v>220</v>
      </c>
      <c r="E101" s="54">
        <v>120</v>
      </c>
      <c r="F101" s="54">
        <v>54</v>
      </c>
      <c r="G101" s="54">
        <v>124</v>
      </c>
      <c r="H101" s="54">
        <v>116</v>
      </c>
      <c r="I101" s="54">
        <v>44</v>
      </c>
      <c r="J101" s="54">
        <v>134.5</v>
      </c>
      <c r="K101" s="54" t="s">
        <v>64</v>
      </c>
      <c r="L101" s="54">
        <v>54</v>
      </c>
      <c r="M101" s="54" t="s">
        <v>64</v>
      </c>
      <c r="N101" s="54">
        <v>1132</v>
      </c>
      <c r="O101" s="54" t="s">
        <v>64</v>
      </c>
      <c r="P101" s="54">
        <v>518</v>
      </c>
      <c r="Q101" s="156">
        <v>139</v>
      </c>
      <c r="R101" s="156">
        <v>91</v>
      </c>
      <c r="S101" s="163">
        <v>265.75</v>
      </c>
      <c r="T101" s="163"/>
      <c r="U101" s="163">
        <v>360</v>
      </c>
    </row>
    <row r="102" spans="1:21" x14ac:dyDescent="0.2">
      <c r="A102" s="43" t="s">
        <v>77</v>
      </c>
      <c r="B102" s="44" t="s">
        <v>78</v>
      </c>
      <c r="C102" s="54"/>
      <c r="D102" s="54">
        <v>88</v>
      </c>
      <c r="E102" s="54">
        <v>36</v>
      </c>
      <c r="F102" s="54">
        <v>80</v>
      </c>
      <c r="G102" s="54">
        <v>100</v>
      </c>
      <c r="H102" s="54">
        <v>52</v>
      </c>
      <c r="I102" s="54">
        <v>66</v>
      </c>
      <c r="J102" s="54">
        <v>28</v>
      </c>
      <c r="K102" s="54" t="s">
        <v>64</v>
      </c>
      <c r="L102" s="54">
        <v>48</v>
      </c>
      <c r="M102" s="54" t="s">
        <v>64</v>
      </c>
      <c r="N102" s="54">
        <v>33</v>
      </c>
      <c r="O102" s="54" t="s">
        <v>64</v>
      </c>
      <c r="P102" s="54">
        <v>74</v>
      </c>
      <c r="Q102" s="156"/>
      <c r="R102" s="156"/>
      <c r="S102" s="163">
        <v>105</v>
      </c>
      <c r="T102" s="163">
        <v>106</v>
      </c>
      <c r="U102" s="163">
        <v>132</v>
      </c>
    </row>
    <row r="103" spans="1:21" x14ac:dyDescent="0.2">
      <c r="A103" s="43" t="s">
        <v>79</v>
      </c>
      <c r="B103" s="44" t="s">
        <v>80</v>
      </c>
      <c r="C103" s="54">
        <v>60</v>
      </c>
      <c r="D103" s="54" t="s">
        <v>64</v>
      </c>
      <c r="E103" s="54" t="s">
        <v>64</v>
      </c>
      <c r="F103" s="54">
        <v>20</v>
      </c>
      <c r="G103" s="54" t="s">
        <v>64</v>
      </c>
      <c r="H103" s="54">
        <v>36</v>
      </c>
      <c r="I103" s="54">
        <v>179</v>
      </c>
      <c r="J103" s="54">
        <v>241</v>
      </c>
      <c r="K103" s="54">
        <v>292</v>
      </c>
      <c r="L103" s="54">
        <v>160</v>
      </c>
      <c r="M103" s="54">
        <v>411</v>
      </c>
      <c r="N103" s="54">
        <v>130</v>
      </c>
      <c r="O103" s="54">
        <v>163</v>
      </c>
      <c r="P103" s="54">
        <v>291</v>
      </c>
      <c r="Q103" s="156">
        <v>350.2</v>
      </c>
      <c r="R103" s="156"/>
      <c r="S103" s="163">
        <v>109</v>
      </c>
      <c r="T103" s="163">
        <v>460</v>
      </c>
      <c r="U103" s="163"/>
    </row>
    <row r="104" spans="1:21" x14ac:dyDescent="0.2">
      <c r="A104" s="43" t="s">
        <v>81</v>
      </c>
      <c r="B104" s="44" t="s">
        <v>82</v>
      </c>
      <c r="C104" s="54"/>
      <c r="D104" s="54" t="s">
        <v>64</v>
      </c>
      <c r="E104" s="54">
        <v>159</v>
      </c>
      <c r="F104" s="54">
        <v>132</v>
      </c>
      <c r="G104" s="54">
        <v>549</v>
      </c>
      <c r="H104" s="54">
        <v>360</v>
      </c>
      <c r="I104" s="54">
        <v>316.39999999999998</v>
      </c>
      <c r="J104" s="54">
        <v>776</v>
      </c>
      <c r="K104" s="54">
        <v>590</v>
      </c>
      <c r="L104" s="54">
        <v>623</v>
      </c>
      <c r="M104" s="54">
        <v>176</v>
      </c>
      <c r="N104" s="54">
        <v>453</v>
      </c>
      <c r="O104" s="54">
        <v>517</v>
      </c>
      <c r="P104" s="54">
        <v>823</v>
      </c>
      <c r="Q104" s="156">
        <v>512</v>
      </c>
      <c r="R104" s="156">
        <v>502</v>
      </c>
      <c r="S104" s="163">
        <v>683</v>
      </c>
      <c r="T104" s="163">
        <v>393</v>
      </c>
      <c r="U104" s="163">
        <v>137</v>
      </c>
    </row>
    <row r="105" spans="1:21" x14ac:dyDescent="0.2">
      <c r="A105" s="43" t="s">
        <v>83</v>
      </c>
      <c r="B105" s="44" t="s">
        <v>84</v>
      </c>
      <c r="C105" s="54">
        <v>280</v>
      </c>
      <c r="D105" s="54">
        <v>568</v>
      </c>
      <c r="E105" s="54">
        <v>97</v>
      </c>
      <c r="F105" s="54">
        <v>1256</v>
      </c>
      <c r="G105" s="54">
        <v>340</v>
      </c>
      <c r="H105" s="54">
        <v>239</v>
      </c>
      <c r="I105" s="54">
        <v>724</v>
      </c>
      <c r="J105" s="54">
        <v>540</v>
      </c>
      <c r="K105" s="54">
        <v>661</v>
      </c>
      <c r="L105" s="54">
        <v>549</v>
      </c>
      <c r="M105" s="54">
        <v>283</v>
      </c>
      <c r="N105" s="54">
        <v>2052</v>
      </c>
      <c r="O105" s="54">
        <v>230</v>
      </c>
      <c r="P105" s="54">
        <v>687</v>
      </c>
      <c r="Q105" s="156">
        <v>560</v>
      </c>
      <c r="R105" s="156">
        <v>1083</v>
      </c>
      <c r="S105" s="163">
        <v>637</v>
      </c>
      <c r="T105" s="163">
        <v>1062</v>
      </c>
      <c r="U105" s="163">
        <v>747</v>
      </c>
    </row>
    <row r="106" spans="1:21" x14ac:dyDescent="0.2">
      <c r="A106" s="43" t="s">
        <v>85</v>
      </c>
      <c r="B106" s="44" t="s">
        <v>74</v>
      </c>
      <c r="C106" s="54"/>
      <c r="D106" s="54">
        <v>80</v>
      </c>
      <c r="E106" s="54">
        <v>36</v>
      </c>
      <c r="F106" s="54">
        <v>132</v>
      </c>
      <c r="G106" s="54">
        <v>42</v>
      </c>
      <c r="H106" s="54">
        <v>220</v>
      </c>
      <c r="I106" s="54">
        <v>200</v>
      </c>
      <c r="J106" s="54">
        <v>262</v>
      </c>
      <c r="K106" s="54">
        <v>134</v>
      </c>
      <c r="L106" s="54">
        <v>76</v>
      </c>
      <c r="M106" s="54">
        <v>80</v>
      </c>
      <c r="N106" s="54">
        <v>298</v>
      </c>
      <c r="O106" s="54">
        <v>610</v>
      </c>
      <c r="P106" s="54">
        <v>712</v>
      </c>
      <c r="Q106" s="156">
        <v>658.7</v>
      </c>
      <c r="R106" s="156">
        <v>280</v>
      </c>
      <c r="S106" s="163">
        <v>36</v>
      </c>
      <c r="T106" s="163">
        <v>179</v>
      </c>
      <c r="U106" s="163">
        <v>232</v>
      </c>
    </row>
    <row r="107" spans="1:21" x14ac:dyDescent="0.2">
      <c r="A107" s="43" t="s">
        <v>86</v>
      </c>
      <c r="B107" s="44" t="s">
        <v>87</v>
      </c>
      <c r="C107" s="54"/>
      <c r="D107" s="54">
        <v>48</v>
      </c>
      <c r="E107" s="54">
        <v>30</v>
      </c>
      <c r="F107" s="54">
        <v>25</v>
      </c>
      <c r="G107" s="54">
        <v>48</v>
      </c>
      <c r="H107" s="54">
        <v>48</v>
      </c>
      <c r="I107" s="54" t="s">
        <v>64</v>
      </c>
      <c r="J107" s="54" t="s">
        <v>64</v>
      </c>
      <c r="K107" s="54" t="s">
        <v>64</v>
      </c>
      <c r="L107" s="54">
        <v>32.4</v>
      </c>
      <c r="M107" s="54" t="s">
        <v>64</v>
      </c>
      <c r="N107" s="54">
        <v>45</v>
      </c>
      <c r="O107" s="54" t="s">
        <v>64</v>
      </c>
      <c r="P107" s="54"/>
      <c r="Q107" s="156"/>
      <c r="R107" s="156">
        <v>84</v>
      </c>
      <c r="S107" s="163"/>
      <c r="T107" s="163"/>
      <c r="U107" s="163"/>
    </row>
    <row r="108" spans="1:21" x14ac:dyDescent="0.2">
      <c r="A108" s="43" t="s">
        <v>88</v>
      </c>
      <c r="B108" s="44" t="s">
        <v>89</v>
      </c>
      <c r="C108" s="54">
        <v>648</v>
      </c>
      <c r="D108" s="54">
        <v>874</v>
      </c>
      <c r="E108" s="54">
        <v>552</v>
      </c>
      <c r="F108" s="54">
        <v>1193</v>
      </c>
      <c r="G108" s="54">
        <v>350</v>
      </c>
      <c r="H108" s="54">
        <v>544</v>
      </c>
      <c r="I108" s="54">
        <v>370</v>
      </c>
      <c r="J108" s="54">
        <v>804</v>
      </c>
      <c r="K108" s="54">
        <v>565</v>
      </c>
      <c r="L108" s="54">
        <v>703</v>
      </c>
      <c r="M108" s="54">
        <v>722.5</v>
      </c>
      <c r="N108" s="54">
        <v>1124</v>
      </c>
      <c r="O108" s="54">
        <v>209</v>
      </c>
      <c r="P108" s="54">
        <v>752.3</v>
      </c>
      <c r="Q108" s="156">
        <v>578</v>
      </c>
      <c r="R108" s="156">
        <v>1384</v>
      </c>
      <c r="S108" s="163">
        <v>652</v>
      </c>
      <c r="T108" s="163">
        <v>733</v>
      </c>
      <c r="U108" s="163">
        <v>443</v>
      </c>
    </row>
    <row r="109" spans="1:21" x14ac:dyDescent="0.2">
      <c r="A109" s="43" t="s">
        <v>90</v>
      </c>
      <c r="B109" s="44" t="s">
        <v>91</v>
      </c>
      <c r="C109" s="54">
        <v>387</v>
      </c>
      <c r="D109" s="54" t="s">
        <v>64</v>
      </c>
      <c r="E109" s="54">
        <v>36</v>
      </c>
      <c r="F109" s="54">
        <v>623</v>
      </c>
      <c r="G109" s="54">
        <v>234</v>
      </c>
      <c r="H109" s="54">
        <v>220</v>
      </c>
      <c r="I109" s="54">
        <v>49</v>
      </c>
      <c r="J109" s="54">
        <v>406</v>
      </c>
      <c r="K109" s="54">
        <v>75</v>
      </c>
      <c r="L109" s="54">
        <v>330</v>
      </c>
      <c r="M109" s="54">
        <v>623</v>
      </c>
      <c r="N109" s="54">
        <v>365</v>
      </c>
      <c r="O109" s="54">
        <v>513.5</v>
      </c>
      <c r="P109" s="54">
        <v>378</v>
      </c>
      <c r="Q109" s="156">
        <v>389</v>
      </c>
      <c r="R109" s="156">
        <v>248</v>
      </c>
      <c r="S109" s="163">
        <v>269</v>
      </c>
      <c r="T109" s="163">
        <v>88</v>
      </c>
      <c r="U109" s="163">
        <v>691</v>
      </c>
    </row>
    <row r="110" spans="1:21" x14ac:dyDescent="0.2">
      <c r="A110" s="43" t="s">
        <v>92</v>
      </c>
      <c r="B110" s="44" t="s">
        <v>93</v>
      </c>
      <c r="C110" s="54">
        <v>3</v>
      </c>
      <c r="D110" s="54">
        <v>140</v>
      </c>
      <c r="E110" s="54">
        <v>254</v>
      </c>
      <c r="F110" s="54">
        <v>80</v>
      </c>
      <c r="G110" s="54">
        <v>112</v>
      </c>
      <c r="H110" s="54">
        <v>24</v>
      </c>
      <c r="I110" s="54">
        <v>40</v>
      </c>
      <c r="J110" s="54">
        <v>57</v>
      </c>
      <c r="K110" s="54">
        <v>114</v>
      </c>
      <c r="L110" s="54" t="s">
        <v>64</v>
      </c>
      <c r="M110" s="54">
        <v>202</v>
      </c>
      <c r="N110" s="54">
        <v>360</v>
      </c>
      <c r="O110" s="54">
        <v>152</v>
      </c>
      <c r="P110" s="54">
        <v>180</v>
      </c>
      <c r="Q110" s="156">
        <v>88</v>
      </c>
      <c r="R110" s="156">
        <v>44</v>
      </c>
      <c r="S110" s="163">
        <v>170</v>
      </c>
      <c r="T110" s="163">
        <v>60</v>
      </c>
      <c r="U110" s="163">
        <v>160</v>
      </c>
    </row>
    <row r="111" spans="1:21" x14ac:dyDescent="0.2">
      <c r="A111" s="43" t="s">
        <v>94</v>
      </c>
      <c r="B111" s="44" t="s">
        <v>95</v>
      </c>
      <c r="C111" s="54"/>
      <c r="D111" s="54">
        <v>136</v>
      </c>
      <c r="E111" s="54">
        <v>60</v>
      </c>
      <c r="F111" s="54">
        <v>440</v>
      </c>
      <c r="G111" s="54" t="s">
        <v>64</v>
      </c>
      <c r="H111" s="54">
        <v>120</v>
      </c>
      <c r="I111" s="54">
        <v>152</v>
      </c>
      <c r="J111" s="54">
        <v>214</v>
      </c>
      <c r="K111" s="54" t="s">
        <v>64</v>
      </c>
      <c r="L111" s="54">
        <v>159</v>
      </c>
      <c r="M111" s="54">
        <v>172</v>
      </c>
      <c r="N111" s="54">
        <v>233</v>
      </c>
      <c r="O111" s="54">
        <v>501</v>
      </c>
      <c r="P111" s="54">
        <v>723</v>
      </c>
      <c r="Q111" s="156">
        <v>339</v>
      </c>
      <c r="R111" s="156">
        <v>320</v>
      </c>
      <c r="S111" s="163">
        <v>151</v>
      </c>
      <c r="T111" s="163">
        <v>206</v>
      </c>
      <c r="U111" s="163">
        <v>128</v>
      </c>
    </row>
    <row r="112" spans="1:21" x14ac:dyDescent="0.2">
      <c r="A112" s="43" t="s">
        <v>96</v>
      </c>
      <c r="B112" s="44" t="s">
        <v>97</v>
      </c>
      <c r="C112" s="54"/>
      <c r="D112" s="54" t="s">
        <v>64</v>
      </c>
      <c r="E112" s="54" t="s">
        <v>64</v>
      </c>
      <c r="F112" s="54" t="s">
        <v>64</v>
      </c>
      <c r="G112" s="54" t="s">
        <v>64</v>
      </c>
      <c r="H112" s="54" t="s">
        <v>64</v>
      </c>
      <c r="I112" s="54" t="s">
        <v>64</v>
      </c>
      <c r="J112" s="54">
        <v>160</v>
      </c>
      <c r="K112" s="54" t="s">
        <v>64</v>
      </c>
      <c r="L112" s="54">
        <v>167</v>
      </c>
      <c r="M112" s="54">
        <v>94</v>
      </c>
      <c r="N112" s="54">
        <v>284</v>
      </c>
      <c r="O112" s="54">
        <v>108</v>
      </c>
      <c r="P112" s="54">
        <v>176</v>
      </c>
      <c r="Q112" s="156">
        <v>164</v>
      </c>
      <c r="R112" s="156">
        <v>100</v>
      </c>
      <c r="S112" s="163">
        <v>182.25</v>
      </c>
      <c r="T112" s="163">
        <v>136</v>
      </c>
      <c r="U112" s="163">
        <v>432</v>
      </c>
    </row>
    <row r="113" spans="1:21" x14ac:dyDescent="0.2">
      <c r="A113" s="43" t="s">
        <v>98</v>
      </c>
      <c r="B113" s="44" t="s">
        <v>99</v>
      </c>
      <c r="C113" s="54"/>
      <c r="D113" s="54">
        <v>54</v>
      </c>
      <c r="E113" s="54">
        <v>36</v>
      </c>
      <c r="F113" s="54" t="s">
        <v>64</v>
      </c>
      <c r="G113" s="54">
        <v>24</v>
      </c>
      <c r="H113" s="54">
        <v>56</v>
      </c>
      <c r="I113" s="54">
        <v>149</v>
      </c>
      <c r="J113" s="54" t="s">
        <v>64</v>
      </c>
      <c r="K113" s="54" t="s">
        <v>64</v>
      </c>
      <c r="L113" s="54" t="s">
        <v>64</v>
      </c>
      <c r="M113" s="54" t="s">
        <v>64</v>
      </c>
      <c r="N113" s="54">
        <v>991</v>
      </c>
      <c r="O113" s="54">
        <v>538</v>
      </c>
      <c r="P113" s="54">
        <v>259</v>
      </c>
      <c r="Q113" s="156">
        <v>303</v>
      </c>
      <c r="R113" s="156"/>
      <c r="S113" s="163">
        <v>85</v>
      </c>
      <c r="T113" s="163"/>
      <c r="U113" s="163"/>
    </row>
    <row r="114" spans="1:21" x14ac:dyDescent="0.2">
      <c r="A114" s="43" t="s">
        <v>100</v>
      </c>
      <c r="B114" s="44" t="s">
        <v>101</v>
      </c>
      <c r="C114" s="54"/>
      <c r="D114" s="54" t="s">
        <v>64</v>
      </c>
      <c r="E114" s="54" t="s">
        <v>64</v>
      </c>
      <c r="F114" s="54" t="s">
        <v>64</v>
      </c>
      <c r="G114" s="54">
        <v>28</v>
      </c>
      <c r="H114" s="54">
        <v>28</v>
      </c>
      <c r="I114" s="54">
        <v>40</v>
      </c>
      <c r="J114" s="54" t="s">
        <v>64</v>
      </c>
      <c r="K114" s="54" t="s">
        <v>64</v>
      </c>
      <c r="L114" s="54" t="s">
        <v>64</v>
      </c>
      <c r="M114" s="54" t="s">
        <v>64</v>
      </c>
      <c r="N114" s="54"/>
      <c r="O114" s="54">
        <v>222</v>
      </c>
      <c r="P114" s="54">
        <v>98</v>
      </c>
      <c r="Q114" s="156"/>
      <c r="R114" s="156"/>
      <c r="S114" s="163"/>
      <c r="T114" s="163">
        <v>114.1</v>
      </c>
      <c r="U114" s="163"/>
    </row>
    <row r="115" spans="1:21" x14ac:dyDescent="0.2">
      <c r="A115" s="43" t="s">
        <v>102</v>
      </c>
      <c r="B115" s="44" t="s">
        <v>103</v>
      </c>
      <c r="C115" s="54">
        <v>146</v>
      </c>
      <c r="D115" s="54">
        <v>140</v>
      </c>
      <c r="E115" s="54" t="s">
        <v>64</v>
      </c>
      <c r="F115" s="54" t="s">
        <v>64</v>
      </c>
      <c r="G115" s="54">
        <v>58</v>
      </c>
      <c r="H115" s="54" t="s">
        <v>64</v>
      </c>
      <c r="I115" s="54">
        <v>160</v>
      </c>
      <c r="J115" s="54">
        <v>301</v>
      </c>
      <c r="K115" s="54">
        <v>80</v>
      </c>
      <c r="L115" s="54">
        <v>192</v>
      </c>
      <c r="M115" s="54">
        <v>40</v>
      </c>
      <c r="N115" s="54"/>
      <c r="O115" s="54">
        <v>223</v>
      </c>
      <c r="P115" s="54">
        <v>131</v>
      </c>
      <c r="Q115" s="156">
        <v>965.25</v>
      </c>
      <c r="R115" s="156">
        <v>208</v>
      </c>
      <c r="S115" s="163"/>
      <c r="T115" s="163"/>
      <c r="U115" s="163">
        <v>45</v>
      </c>
    </row>
    <row r="116" spans="1:21" x14ac:dyDescent="0.2">
      <c r="A116" s="43" t="s">
        <v>104</v>
      </c>
      <c r="B116" s="44" t="s">
        <v>105</v>
      </c>
      <c r="C116" s="54">
        <v>160</v>
      </c>
      <c r="D116" s="54">
        <v>100</v>
      </c>
      <c r="E116" s="54">
        <v>180</v>
      </c>
      <c r="F116" s="54">
        <v>190</v>
      </c>
      <c r="G116" s="54" t="s">
        <v>64</v>
      </c>
      <c r="H116" s="54" t="s">
        <v>64</v>
      </c>
      <c r="I116" s="54">
        <v>80</v>
      </c>
      <c r="J116" s="54">
        <v>38</v>
      </c>
      <c r="K116" s="54" t="s">
        <v>64</v>
      </c>
      <c r="L116" s="54" t="s">
        <v>64</v>
      </c>
      <c r="M116" s="54">
        <v>642</v>
      </c>
      <c r="N116" s="54">
        <v>206</v>
      </c>
      <c r="O116" s="54">
        <v>125</v>
      </c>
      <c r="P116" s="54">
        <v>318</v>
      </c>
      <c r="Q116" s="156">
        <v>174</v>
      </c>
      <c r="R116" s="156">
        <v>592</v>
      </c>
      <c r="S116" s="163">
        <v>163</v>
      </c>
      <c r="T116" s="163">
        <v>192</v>
      </c>
      <c r="U116" s="163">
        <v>138</v>
      </c>
    </row>
    <row r="117" spans="1:21" x14ac:dyDescent="0.2">
      <c r="A117" s="43" t="s">
        <v>106</v>
      </c>
      <c r="B117" s="44" t="s">
        <v>107</v>
      </c>
      <c r="C117" s="54">
        <v>96</v>
      </c>
      <c r="D117" s="54" t="s">
        <v>64</v>
      </c>
      <c r="E117" s="54">
        <v>174</v>
      </c>
      <c r="F117" s="54">
        <v>81</v>
      </c>
      <c r="G117" s="54">
        <v>123</v>
      </c>
      <c r="H117" s="54">
        <v>114</v>
      </c>
      <c r="I117" s="54">
        <v>292</v>
      </c>
      <c r="J117" s="54">
        <v>39</v>
      </c>
      <c r="K117" s="54">
        <v>265</v>
      </c>
      <c r="L117" s="54">
        <v>101</v>
      </c>
      <c r="M117" s="54">
        <v>340</v>
      </c>
      <c r="N117" s="54">
        <v>658</v>
      </c>
      <c r="O117" s="54">
        <v>391</v>
      </c>
      <c r="P117" s="54">
        <v>736</v>
      </c>
      <c r="Q117" s="156">
        <v>316</v>
      </c>
      <c r="R117" s="156">
        <v>301</v>
      </c>
      <c r="S117" s="163">
        <v>219</v>
      </c>
      <c r="T117" s="163"/>
      <c r="U117" s="163">
        <v>367</v>
      </c>
    </row>
    <row r="118" spans="1:21" x14ac:dyDescent="0.2">
      <c r="A118" s="43" t="s">
        <v>108</v>
      </c>
      <c r="B118" s="44" t="s">
        <v>109</v>
      </c>
      <c r="C118" s="54">
        <v>172</v>
      </c>
      <c r="D118" s="54">
        <v>298</v>
      </c>
      <c r="E118" s="54">
        <v>131.5</v>
      </c>
      <c r="F118" s="54">
        <v>52.6</v>
      </c>
      <c r="G118" s="54">
        <v>78.900000000000006</v>
      </c>
      <c r="H118" s="54">
        <v>76.599999999999994</v>
      </c>
      <c r="I118" s="54">
        <v>38</v>
      </c>
      <c r="J118" s="54">
        <v>336</v>
      </c>
      <c r="K118" s="54">
        <v>123</v>
      </c>
      <c r="L118" s="54">
        <v>272</v>
      </c>
      <c r="M118" s="54">
        <v>117</v>
      </c>
      <c r="N118" s="54">
        <v>279</v>
      </c>
      <c r="O118" s="54">
        <v>96</v>
      </c>
      <c r="P118" s="54">
        <v>271</v>
      </c>
      <c r="Q118" s="156">
        <v>184</v>
      </c>
      <c r="R118" s="156">
        <v>596</v>
      </c>
      <c r="S118" s="163">
        <v>373</v>
      </c>
      <c r="T118" s="163">
        <v>245</v>
      </c>
      <c r="U118" s="163">
        <v>660</v>
      </c>
    </row>
    <row r="119" spans="1:21" x14ac:dyDescent="0.2">
      <c r="A119" s="46" t="s">
        <v>110</v>
      </c>
      <c r="B119" s="47" t="s">
        <v>111</v>
      </c>
      <c r="C119" s="55">
        <v>970</v>
      </c>
      <c r="D119" s="55">
        <v>672</v>
      </c>
      <c r="E119" s="55">
        <v>167</v>
      </c>
      <c r="F119" s="55">
        <v>540</v>
      </c>
      <c r="G119" s="55">
        <v>678</v>
      </c>
      <c r="H119" s="55">
        <v>1008</v>
      </c>
      <c r="I119" s="55">
        <v>560</v>
      </c>
      <c r="J119" s="55">
        <v>1830</v>
      </c>
      <c r="K119" s="55">
        <v>666</v>
      </c>
      <c r="L119" s="55">
        <v>1305</v>
      </c>
      <c r="M119" s="55">
        <v>3828</v>
      </c>
      <c r="N119" s="55">
        <v>1735</v>
      </c>
      <c r="O119" s="55">
        <v>4877.8999999999996</v>
      </c>
      <c r="P119" s="55">
        <v>8027</v>
      </c>
      <c r="Q119" s="157">
        <v>1803</v>
      </c>
      <c r="R119" s="157">
        <v>18625.5</v>
      </c>
      <c r="S119" s="162">
        <v>7965</v>
      </c>
      <c r="T119" s="162">
        <v>5505</v>
      </c>
      <c r="U119" s="162">
        <v>4471</v>
      </c>
    </row>
    <row r="120" spans="1:21" x14ac:dyDescent="0.2">
      <c r="A120" s="19"/>
      <c r="B120" s="19"/>
    </row>
  </sheetData>
  <printOptions verticalCentered="1"/>
  <pageMargins left="0.7" right="0.7" top="0.75" bottom="0.75" header="0.3" footer="0.3"/>
  <pageSetup paperSize="9" orientation="landscape" r:id="rId1"/>
  <headerFooter differentFirst="1">
    <oddHeader>&amp;L&amp;"Arial,Italic"&amp;8Төв аймгийн нийгэм, эдийн засгийн эмхэтгэл&amp;R&amp;"Arial,Italic"&amp;8Tuv aimag's social and economics bulletin</oddHeader>
    <oddFooter>&amp;R&amp;P</oddFooter>
    <firstHeader>&amp;L&amp;"Arial,Italic"&amp;8Төв аймгийн нийгэм, эдийн засгийн эмхэтгэл&amp;R&amp;"Arial,Italic"&amp;8Tuv aimag's social and economics bulletin</firstHeader>
    <firstFooter>&amp;R&amp;P</first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T311"/>
  <sheetViews>
    <sheetView showGridLines="0" topLeftCell="A16" zoomScaleNormal="100" workbookViewId="0">
      <selection activeCell="AA9" sqref="AA9"/>
    </sheetView>
  </sheetViews>
  <sheetFormatPr defaultColWidth="9.42578125" defaultRowHeight="12" x14ac:dyDescent="0.2"/>
  <cols>
    <col min="1" max="1" width="4.28515625" style="84" bestFit="1" customWidth="1"/>
    <col min="2" max="2" width="6.28515625" style="84" bestFit="1" customWidth="1"/>
    <col min="3" max="15" width="8.85546875" style="57" customWidth="1"/>
    <col min="16" max="256" width="9.42578125" style="57"/>
    <col min="257" max="257" width="7" style="57" customWidth="1"/>
    <col min="258" max="258" width="9" style="57" customWidth="1"/>
    <col min="259" max="271" width="8.85546875" style="57" customWidth="1"/>
    <col min="272" max="512" width="9.42578125" style="57"/>
    <col min="513" max="513" width="7" style="57" customWidth="1"/>
    <col min="514" max="514" width="9" style="57" customWidth="1"/>
    <col min="515" max="527" width="8.85546875" style="57" customWidth="1"/>
    <col min="528" max="768" width="9.42578125" style="57"/>
    <col min="769" max="769" width="7" style="57" customWidth="1"/>
    <col min="770" max="770" width="9" style="57" customWidth="1"/>
    <col min="771" max="783" width="8.85546875" style="57" customWidth="1"/>
    <col min="784" max="1024" width="9.42578125" style="57"/>
    <col min="1025" max="1025" width="7" style="57" customWidth="1"/>
    <col min="1026" max="1026" width="9" style="57" customWidth="1"/>
    <col min="1027" max="1039" width="8.85546875" style="57" customWidth="1"/>
    <col min="1040" max="1280" width="9.42578125" style="57"/>
    <col min="1281" max="1281" width="7" style="57" customWidth="1"/>
    <col min="1282" max="1282" width="9" style="57" customWidth="1"/>
    <col min="1283" max="1295" width="8.85546875" style="57" customWidth="1"/>
    <col min="1296" max="1536" width="9.42578125" style="57"/>
    <col min="1537" max="1537" width="7" style="57" customWidth="1"/>
    <col min="1538" max="1538" width="9" style="57" customWidth="1"/>
    <col min="1539" max="1551" width="8.85546875" style="57" customWidth="1"/>
    <col min="1552" max="1792" width="9.42578125" style="57"/>
    <col min="1793" max="1793" width="7" style="57" customWidth="1"/>
    <col min="1794" max="1794" width="9" style="57" customWidth="1"/>
    <col min="1795" max="1807" width="8.85546875" style="57" customWidth="1"/>
    <col min="1808" max="2048" width="9.42578125" style="57"/>
    <col min="2049" max="2049" width="7" style="57" customWidth="1"/>
    <col min="2050" max="2050" width="9" style="57" customWidth="1"/>
    <col min="2051" max="2063" width="8.85546875" style="57" customWidth="1"/>
    <col min="2064" max="2304" width="9.42578125" style="57"/>
    <col min="2305" max="2305" width="7" style="57" customWidth="1"/>
    <col min="2306" max="2306" width="9" style="57" customWidth="1"/>
    <col min="2307" max="2319" width="8.85546875" style="57" customWidth="1"/>
    <col min="2320" max="2560" width="9.42578125" style="57"/>
    <col min="2561" max="2561" width="7" style="57" customWidth="1"/>
    <col min="2562" max="2562" width="9" style="57" customWidth="1"/>
    <col min="2563" max="2575" width="8.85546875" style="57" customWidth="1"/>
    <col min="2576" max="2816" width="9.42578125" style="57"/>
    <col min="2817" max="2817" width="7" style="57" customWidth="1"/>
    <col min="2818" max="2818" width="9" style="57" customWidth="1"/>
    <col min="2819" max="2831" width="8.85546875" style="57" customWidth="1"/>
    <col min="2832" max="3072" width="9.42578125" style="57"/>
    <col min="3073" max="3073" width="7" style="57" customWidth="1"/>
    <col min="3074" max="3074" width="9" style="57" customWidth="1"/>
    <col min="3075" max="3087" width="8.85546875" style="57" customWidth="1"/>
    <col min="3088" max="3328" width="9.42578125" style="57"/>
    <col min="3329" max="3329" width="7" style="57" customWidth="1"/>
    <col min="3330" max="3330" width="9" style="57" customWidth="1"/>
    <col min="3331" max="3343" width="8.85546875" style="57" customWidth="1"/>
    <col min="3344" max="3584" width="9.42578125" style="57"/>
    <col min="3585" max="3585" width="7" style="57" customWidth="1"/>
    <col min="3586" max="3586" width="9" style="57" customWidth="1"/>
    <col min="3587" max="3599" width="8.85546875" style="57" customWidth="1"/>
    <col min="3600" max="3840" width="9.42578125" style="57"/>
    <col min="3841" max="3841" width="7" style="57" customWidth="1"/>
    <col min="3842" max="3842" width="9" style="57" customWidth="1"/>
    <col min="3843" max="3855" width="8.85546875" style="57" customWidth="1"/>
    <col min="3856" max="4096" width="9.42578125" style="57"/>
    <col min="4097" max="4097" width="7" style="57" customWidth="1"/>
    <col min="4098" max="4098" width="9" style="57" customWidth="1"/>
    <col min="4099" max="4111" width="8.85546875" style="57" customWidth="1"/>
    <col min="4112" max="4352" width="9.42578125" style="57"/>
    <col min="4353" max="4353" width="7" style="57" customWidth="1"/>
    <col min="4354" max="4354" width="9" style="57" customWidth="1"/>
    <col min="4355" max="4367" width="8.85546875" style="57" customWidth="1"/>
    <col min="4368" max="4608" width="9.42578125" style="57"/>
    <col min="4609" max="4609" width="7" style="57" customWidth="1"/>
    <col min="4610" max="4610" width="9" style="57" customWidth="1"/>
    <col min="4611" max="4623" width="8.85546875" style="57" customWidth="1"/>
    <col min="4624" max="4864" width="9.42578125" style="57"/>
    <col min="4865" max="4865" width="7" style="57" customWidth="1"/>
    <col min="4866" max="4866" width="9" style="57" customWidth="1"/>
    <col min="4867" max="4879" width="8.85546875" style="57" customWidth="1"/>
    <col min="4880" max="5120" width="9.42578125" style="57"/>
    <col min="5121" max="5121" width="7" style="57" customWidth="1"/>
    <col min="5122" max="5122" width="9" style="57" customWidth="1"/>
    <col min="5123" max="5135" width="8.85546875" style="57" customWidth="1"/>
    <col min="5136" max="5376" width="9.42578125" style="57"/>
    <col min="5377" max="5377" width="7" style="57" customWidth="1"/>
    <col min="5378" max="5378" width="9" style="57" customWidth="1"/>
    <col min="5379" max="5391" width="8.85546875" style="57" customWidth="1"/>
    <col min="5392" max="5632" width="9.42578125" style="57"/>
    <col min="5633" max="5633" width="7" style="57" customWidth="1"/>
    <col min="5634" max="5634" width="9" style="57" customWidth="1"/>
    <col min="5635" max="5647" width="8.85546875" style="57" customWidth="1"/>
    <col min="5648" max="5888" width="9.42578125" style="57"/>
    <col min="5889" max="5889" width="7" style="57" customWidth="1"/>
    <col min="5890" max="5890" width="9" style="57" customWidth="1"/>
    <col min="5891" max="5903" width="8.85546875" style="57" customWidth="1"/>
    <col min="5904" max="6144" width="9.42578125" style="57"/>
    <col min="6145" max="6145" width="7" style="57" customWidth="1"/>
    <col min="6146" max="6146" width="9" style="57" customWidth="1"/>
    <col min="6147" max="6159" width="8.85546875" style="57" customWidth="1"/>
    <col min="6160" max="6400" width="9.42578125" style="57"/>
    <col min="6401" max="6401" width="7" style="57" customWidth="1"/>
    <col min="6402" max="6402" width="9" style="57" customWidth="1"/>
    <col min="6403" max="6415" width="8.85546875" style="57" customWidth="1"/>
    <col min="6416" max="6656" width="9.42578125" style="57"/>
    <col min="6657" max="6657" width="7" style="57" customWidth="1"/>
    <col min="6658" max="6658" width="9" style="57" customWidth="1"/>
    <col min="6659" max="6671" width="8.85546875" style="57" customWidth="1"/>
    <col min="6672" max="6912" width="9.42578125" style="57"/>
    <col min="6913" max="6913" width="7" style="57" customWidth="1"/>
    <col min="6914" max="6914" width="9" style="57" customWidth="1"/>
    <col min="6915" max="6927" width="8.85546875" style="57" customWidth="1"/>
    <col min="6928" max="7168" width="9.42578125" style="57"/>
    <col min="7169" max="7169" width="7" style="57" customWidth="1"/>
    <col min="7170" max="7170" width="9" style="57" customWidth="1"/>
    <col min="7171" max="7183" width="8.85546875" style="57" customWidth="1"/>
    <col min="7184" max="7424" width="9.42578125" style="57"/>
    <col min="7425" max="7425" width="7" style="57" customWidth="1"/>
    <col min="7426" max="7426" width="9" style="57" customWidth="1"/>
    <col min="7427" max="7439" width="8.85546875" style="57" customWidth="1"/>
    <col min="7440" max="7680" width="9.42578125" style="57"/>
    <col min="7681" max="7681" width="7" style="57" customWidth="1"/>
    <col min="7682" max="7682" width="9" style="57" customWidth="1"/>
    <col min="7683" max="7695" width="8.85546875" style="57" customWidth="1"/>
    <col min="7696" max="7936" width="9.42578125" style="57"/>
    <col min="7937" max="7937" width="7" style="57" customWidth="1"/>
    <col min="7938" max="7938" width="9" style="57" customWidth="1"/>
    <col min="7939" max="7951" width="8.85546875" style="57" customWidth="1"/>
    <col min="7952" max="8192" width="9.42578125" style="57"/>
    <col min="8193" max="8193" width="7" style="57" customWidth="1"/>
    <col min="8194" max="8194" width="9" style="57" customWidth="1"/>
    <col min="8195" max="8207" width="8.85546875" style="57" customWidth="1"/>
    <col min="8208" max="8448" width="9.42578125" style="57"/>
    <col min="8449" max="8449" width="7" style="57" customWidth="1"/>
    <col min="8450" max="8450" width="9" style="57" customWidth="1"/>
    <col min="8451" max="8463" width="8.85546875" style="57" customWidth="1"/>
    <col min="8464" max="8704" width="9.42578125" style="57"/>
    <col min="8705" max="8705" width="7" style="57" customWidth="1"/>
    <col min="8706" max="8706" width="9" style="57" customWidth="1"/>
    <col min="8707" max="8719" width="8.85546875" style="57" customWidth="1"/>
    <col min="8720" max="8960" width="9.42578125" style="57"/>
    <col min="8961" max="8961" width="7" style="57" customWidth="1"/>
    <col min="8962" max="8962" width="9" style="57" customWidth="1"/>
    <col min="8963" max="8975" width="8.85546875" style="57" customWidth="1"/>
    <col min="8976" max="9216" width="9.42578125" style="57"/>
    <col min="9217" max="9217" width="7" style="57" customWidth="1"/>
    <col min="9218" max="9218" width="9" style="57" customWidth="1"/>
    <col min="9219" max="9231" width="8.85546875" style="57" customWidth="1"/>
    <col min="9232" max="9472" width="9.42578125" style="57"/>
    <col min="9473" max="9473" width="7" style="57" customWidth="1"/>
    <col min="9474" max="9474" width="9" style="57" customWidth="1"/>
    <col min="9475" max="9487" width="8.85546875" style="57" customWidth="1"/>
    <col min="9488" max="9728" width="9.42578125" style="57"/>
    <col min="9729" max="9729" width="7" style="57" customWidth="1"/>
    <col min="9730" max="9730" width="9" style="57" customWidth="1"/>
    <col min="9731" max="9743" width="8.85546875" style="57" customWidth="1"/>
    <col min="9744" max="9984" width="9.42578125" style="57"/>
    <col min="9985" max="9985" width="7" style="57" customWidth="1"/>
    <col min="9986" max="9986" width="9" style="57" customWidth="1"/>
    <col min="9987" max="9999" width="8.85546875" style="57" customWidth="1"/>
    <col min="10000" max="10240" width="9.42578125" style="57"/>
    <col min="10241" max="10241" width="7" style="57" customWidth="1"/>
    <col min="10242" max="10242" width="9" style="57" customWidth="1"/>
    <col min="10243" max="10255" width="8.85546875" style="57" customWidth="1"/>
    <col min="10256" max="10496" width="9.42578125" style="57"/>
    <col min="10497" max="10497" width="7" style="57" customWidth="1"/>
    <col min="10498" max="10498" width="9" style="57" customWidth="1"/>
    <col min="10499" max="10511" width="8.85546875" style="57" customWidth="1"/>
    <col min="10512" max="10752" width="9.42578125" style="57"/>
    <col min="10753" max="10753" width="7" style="57" customWidth="1"/>
    <col min="10754" max="10754" width="9" style="57" customWidth="1"/>
    <col min="10755" max="10767" width="8.85546875" style="57" customWidth="1"/>
    <col min="10768" max="11008" width="9.42578125" style="57"/>
    <col min="11009" max="11009" width="7" style="57" customWidth="1"/>
    <col min="11010" max="11010" width="9" style="57" customWidth="1"/>
    <col min="11011" max="11023" width="8.85546875" style="57" customWidth="1"/>
    <col min="11024" max="11264" width="9.42578125" style="57"/>
    <col min="11265" max="11265" width="7" style="57" customWidth="1"/>
    <col min="11266" max="11266" width="9" style="57" customWidth="1"/>
    <col min="11267" max="11279" width="8.85546875" style="57" customWidth="1"/>
    <col min="11280" max="11520" width="9.42578125" style="57"/>
    <col min="11521" max="11521" width="7" style="57" customWidth="1"/>
    <col min="11522" max="11522" width="9" style="57" customWidth="1"/>
    <col min="11523" max="11535" width="8.85546875" style="57" customWidth="1"/>
    <col min="11536" max="11776" width="9.42578125" style="57"/>
    <col min="11777" max="11777" width="7" style="57" customWidth="1"/>
    <col min="11778" max="11778" width="9" style="57" customWidth="1"/>
    <col min="11779" max="11791" width="8.85546875" style="57" customWidth="1"/>
    <col min="11792" max="12032" width="9.42578125" style="57"/>
    <col min="12033" max="12033" width="7" style="57" customWidth="1"/>
    <col min="12034" max="12034" width="9" style="57" customWidth="1"/>
    <col min="12035" max="12047" width="8.85546875" style="57" customWidth="1"/>
    <col min="12048" max="12288" width="9.42578125" style="57"/>
    <col min="12289" max="12289" width="7" style="57" customWidth="1"/>
    <col min="12290" max="12290" width="9" style="57" customWidth="1"/>
    <col min="12291" max="12303" width="8.85546875" style="57" customWidth="1"/>
    <col min="12304" max="12544" width="9.42578125" style="57"/>
    <col min="12545" max="12545" width="7" style="57" customWidth="1"/>
    <col min="12546" max="12546" width="9" style="57" customWidth="1"/>
    <col min="12547" max="12559" width="8.85546875" style="57" customWidth="1"/>
    <col min="12560" max="12800" width="9.42578125" style="57"/>
    <col min="12801" max="12801" width="7" style="57" customWidth="1"/>
    <col min="12802" max="12802" width="9" style="57" customWidth="1"/>
    <col min="12803" max="12815" width="8.85546875" style="57" customWidth="1"/>
    <col min="12816" max="13056" width="9.42578125" style="57"/>
    <col min="13057" max="13057" width="7" style="57" customWidth="1"/>
    <col min="13058" max="13058" width="9" style="57" customWidth="1"/>
    <col min="13059" max="13071" width="8.85546875" style="57" customWidth="1"/>
    <col min="13072" max="13312" width="9.42578125" style="57"/>
    <col min="13313" max="13313" width="7" style="57" customWidth="1"/>
    <col min="13314" max="13314" width="9" style="57" customWidth="1"/>
    <col min="13315" max="13327" width="8.85546875" style="57" customWidth="1"/>
    <col min="13328" max="13568" width="9.42578125" style="57"/>
    <col min="13569" max="13569" width="7" style="57" customWidth="1"/>
    <col min="13570" max="13570" width="9" style="57" customWidth="1"/>
    <col min="13571" max="13583" width="8.85546875" style="57" customWidth="1"/>
    <col min="13584" max="13824" width="9.42578125" style="57"/>
    <col min="13825" max="13825" width="7" style="57" customWidth="1"/>
    <col min="13826" max="13826" width="9" style="57" customWidth="1"/>
    <col min="13827" max="13839" width="8.85546875" style="57" customWidth="1"/>
    <col min="13840" max="14080" width="9.42578125" style="57"/>
    <col min="14081" max="14081" width="7" style="57" customWidth="1"/>
    <col min="14082" max="14082" width="9" style="57" customWidth="1"/>
    <col min="14083" max="14095" width="8.85546875" style="57" customWidth="1"/>
    <col min="14096" max="14336" width="9.42578125" style="57"/>
    <col min="14337" max="14337" width="7" style="57" customWidth="1"/>
    <col min="14338" max="14338" width="9" style="57" customWidth="1"/>
    <col min="14339" max="14351" width="8.85546875" style="57" customWidth="1"/>
    <col min="14352" max="14592" width="9.42578125" style="57"/>
    <col min="14593" max="14593" width="7" style="57" customWidth="1"/>
    <col min="14594" max="14594" width="9" style="57" customWidth="1"/>
    <col min="14595" max="14607" width="8.85546875" style="57" customWidth="1"/>
    <col min="14608" max="14848" width="9.42578125" style="57"/>
    <col min="14849" max="14849" width="7" style="57" customWidth="1"/>
    <col min="14850" max="14850" width="9" style="57" customWidth="1"/>
    <col min="14851" max="14863" width="8.85546875" style="57" customWidth="1"/>
    <col min="14864" max="15104" width="9.42578125" style="57"/>
    <col min="15105" max="15105" width="7" style="57" customWidth="1"/>
    <col min="15106" max="15106" width="9" style="57" customWidth="1"/>
    <col min="15107" max="15119" width="8.85546875" style="57" customWidth="1"/>
    <col min="15120" max="15360" width="9.42578125" style="57"/>
    <col min="15361" max="15361" width="7" style="57" customWidth="1"/>
    <col min="15362" max="15362" width="9" style="57" customWidth="1"/>
    <col min="15363" max="15375" width="8.85546875" style="57" customWidth="1"/>
    <col min="15376" max="15616" width="9.42578125" style="57"/>
    <col min="15617" max="15617" width="7" style="57" customWidth="1"/>
    <col min="15618" max="15618" width="9" style="57" customWidth="1"/>
    <col min="15619" max="15631" width="8.85546875" style="57" customWidth="1"/>
    <col min="15632" max="15872" width="9.42578125" style="57"/>
    <col min="15873" max="15873" width="7" style="57" customWidth="1"/>
    <col min="15874" max="15874" width="9" style="57" customWidth="1"/>
    <col min="15875" max="15887" width="8.85546875" style="57" customWidth="1"/>
    <col min="15888" max="16128" width="9.42578125" style="57"/>
    <col min="16129" max="16129" width="7" style="57" customWidth="1"/>
    <col min="16130" max="16130" width="9" style="57" customWidth="1"/>
    <col min="16131" max="16143" width="8.85546875" style="57" customWidth="1"/>
    <col min="16144" max="16384" width="9.42578125" style="57"/>
  </cols>
  <sheetData>
    <row r="1" spans="1:20" x14ac:dyDescent="0.2">
      <c r="A1" s="166"/>
      <c r="B1" s="166"/>
      <c r="C1" s="166"/>
      <c r="D1" s="166"/>
      <c r="E1" s="166"/>
      <c r="F1" s="166"/>
      <c r="G1" s="166"/>
      <c r="H1" s="166"/>
      <c r="I1" s="166"/>
      <c r="J1" s="166"/>
      <c r="K1" s="166"/>
      <c r="L1" s="166"/>
      <c r="M1" s="166"/>
      <c r="N1" s="166"/>
      <c r="O1" s="166"/>
    </row>
    <row r="2" spans="1:20" x14ac:dyDescent="0.2">
      <c r="A2" s="58"/>
      <c r="B2" s="58"/>
      <c r="C2" s="58"/>
      <c r="D2" s="58"/>
      <c r="E2" s="58"/>
      <c r="F2" s="58"/>
      <c r="G2" s="37" t="s">
        <v>116</v>
      </c>
      <c r="H2" s="58"/>
      <c r="I2" s="58"/>
      <c r="J2" s="58"/>
      <c r="K2" s="58"/>
      <c r="L2" s="58"/>
      <c r="M2" s="58"/>
      <c r="N2" s="58"/>
      <c r="O2" s="58"/>
    </row>
    <row r="3" spans="1:20" x14ac:dyDescent="0.2">
      <c r="A3" s="17"/>
      <c r="B3" s="17"/>
      <c r="C3" s="17"/>
      <c r="E3" s="17"/>
      <c r="F3" s="17"/>
      <c r="G3" s="59" t="s">
        <v>117</v>
      </c>
      <c r="H3" s="17"/>
      <c r="I3" s="17"/>
      <c r="J3" s="17"/>
      <c r="K3" s="17"/>
      <c r="L3" s="17"/>
      <c r="M3" s="17"/>
      <c r="N3" s="17"/>
      <c r="O3" s="17"/>
    </row>
    <row r="4" spans="1:20" x14ac:dyDescent="0.2">
      <c r="A4" s="17"/>
      <c r="B4" s="17"/>
      <c r="C4" s="17"/>
      <c r="E4" s="17"/>
      <c r="F4" s="17"/>
      <c r="G4" s="59"/>
      <c r="H4" s="17"/>
      <c r="I4" s="17"/>
      <c r="J4" s="17"/>
      <c r="K4" s="17"/>
      <c r="L4" s="17"/>
      <c r="M4" s="17"/>
      <c r="N4" s="17"/>
      <c r="O4" s="17"/>
    </row>
    <row r="5" spans="1:20" ht="21.75" customHeight="1" x14ac:dyDescent="0.2">
      <c r="A5" s="60" t="s">
        <v>54</v>
      </c>
      <c r="B5" s="40" t="s">
        <v>55</v>
      </c>
      <c r="C5" s="61">
        <v>2001</v>
      </c>
      <c r="D5" s="61">
        <v>2002</v>
      </c>
      <c r="E5" s="61">
        <v>2003</v>
      </c>
      <c r="F5" s="61">
        <v>2004</v>
      </c>
      <c r="G5" s="61">
        <v>2005</v>
      </c>
      <c r="H5" s="61">
        <v>2006</v>
      </c>
      <c r="I5" s="61">
        <v>2007</v>
      </c>
      <c r="J5" s="61">
        <v>2008</v>
      </c>
      <c r="K5" s="61">
        <v>2009</v>
      </c>
      <c r="L5" s="61">
        <v>2010</v>
      </c>
      <c r="M5" s="61">
        <v>2011</v>
      </c>
      <c r="N5" s="61">
        <v>2012</v>
      </c>
      <c r="O5" s="62">
        <v>2013</v>
      </c>
      <c r="P5" s="62">
        <v>2014</v>
      </c>
      <c r="Q5" s="62">
        <v>2015</v>
      </c>
      <c r="R5" s="62">
        <v>2016</v>
      </c>
      <c r="S5" s="62">
        <v>2017</v>
      </c>
      <c r="T5" s="62">
        <v>2018</v>
      </c>
    </row>
    <row r="6" spans="1:20" ht="15" customHeight="1" x14ac:dyDescent="0.2">
      <c r="A6" s="127" t="s">
        <v>56</v>
      </c>
      <c r="B6" s="128" t="s">
        <v>57</v>
      </c>
      <c r="C6" s="129">
        <v>11775</v>
      </c>
      <c r="D6" s="129">
        <v>11694</v>
      </c>
      <c r="E6" s="129">
        <v>12068</v>
      </c>
      <c r="F6" s="129">
        <v>12564</v>
      </c>
      <c r="G6" s="129">
        <v>14239</v>
      </c>
      <c r="H6" s="129">
        <v>13666</v>
      </c>
      <c r="I6" s="129">
        <v>14400</v>
      </c>
      <c r="J6" s="129">
        <v>15401</v>
      </c>
      <c r="K6" s="129">
        <v>15580</v>
      </c>
      <c r="L6" s="129">
        <v>17131</v>
      </c>
      <c r="M6" s="129">
        <v>17609</v>
      </c>
      <c r="N6" s="129">
        <v>18448</v>
      </c>
      <c r="O6" s="129">
        <v>16900</v>
      </c>
      <c r="P6" s="129">
        <f>SUM(P7:P33)</f>
        <v>16971</v>
      </c>
      <c r="Q6" s="129">
        <f>SUM(Q7:Q33)</f>
        <v>17812</v>
      </c>
      <c r="R6" s="129">
        <f>SUM(R7:R33)</f>
        <v>17971</v>
      </c>
      <c r="S6" s="129">
        <f>SUM(S7:S33)</f>
        <v>18099</v>
      </c>
      <c r="T6" s="129">
        <f>SUM(T7:T33)</f>
        <v>24400</v>
      </c>
    </row>
    <row r="7" spans="1:20" x14ac:dyDescent="0.2">
      <c r="A7" s="64" t="s">
        <v>58</v>
      </c>
      <c r="B7" s="65" t="s">
        <v>59</v>
      </c>
      <c r="C7" s="63">
        <v>710</v>
      </c>
      <c r="D7" s="63">
        <v>350</v>
      </c>
      <c r="E7" s="63">
        <v>210</v>
      </c>
      <c r="F7" s="63">
        <v>160</v>
      </c>
      <c r="G7" s="63">
        <v>230</v>
      </c>
      <c r="H7" s="63">
        <v>220</v>
      </c>
      <c r="I7" s="63">
        <v>300</v>
      </c>
      <c r="J7" s="63">
        <v>300</v>
      </c>
      <c r="K7" s="63">
        <v>300</v>
      </c>
      <c r="L7" s="63">
        <v>310</v>
      </c>
      <c r="M7" s="63">
        <v>330</v>
      </c>
      <c r="N7" s="63">
        <v>360</v>
      </c>
      <c r="O7" s="63">
        <v>80</v>
      </c>
      <c r="P7" s="152">
        <v>80</v>
      </c>
      <c r="Q7" s="63">
        <v>340</v>
      </c>
      <c r="R7" s="63">
        <v>240</v>
      </c>
      <c r="S7" s="63">
        <v>240</v>
      </c>
      <c r="T7" s="63">
        <v>627</v>
      </c>
    </row>
    <row r="8" spans="1:20" x14ac:dyDescent="0.2">
      <c r="A8" s="64" t="s">
        <v>60</v>
      </c>
      <c r="B8" s="65" t="s">
        <v>61</v>
      </c>
      <c r="C8" s="63">
        <v>310</v>
      </c>
      <c r="D8" s="63">
        <v>380</v>
      </c>
      <c r="E8" s="63">
        <v>328</v>
      </c>
      <c r="F8" s="63">
        <v>335</v>
      </c>
      <c r="G8" s="63">
        <v>296</v>
      </c>
      <c r="H8" s="63">
        <v>280</v>
      </c>
      <c r="I8" s="63">
        <v>302</v>
      </c>
      <c r="J8" s="63">
        <v>432</v>
      </c>
      <c r="K8" s="63">
        <v>421</v>
      </c>
      <c r="L8" s="63">
        <v>421</v>
      </c>
      <c r="M8" s="63">
        <v>421</v>
      </c>
      <c r="N8" s="63">
        <v>521</v>
      </c>
      <c r="O8" s="63">
        <v>525</v>
      </c>
      <c r="P8" s="152">
        <v>460</v>
      </c>
      <c r="Q8" s="63">
        <v>463</v>
      </c>
      <c r="R8" s="63">
        <v>463</v>
      </c>
      <c r="S8" s="63">
        <v>268</v>
      </c>
      <c r="T8" s="63">
        <v>593</v>
      </c>
    </row>
    <row r="9" spans="1:20" x14ac:dyDescent="0.2">
      <c r="A9" s="64" t="s">
        <v>62</v>
      </c>
      <c r="B9" s="65" t="s">
        <v>63</v>
      </c>
      <c r="C9" s="63">
        <v>203</v>
      </c>
      <c r="D9" s="63">
        <v>168</v>
      </c>
      <c r="E9" s="63">
        <v>168</v>
      </c>
      <c r="F9" s="63">
        <v>149</v>
      </c>
      <c r="G9" s="63">
        <v>221</v>
      </c>
      <c r="H9" s="63">
        <v>226</v>
      </c>
      <c r="I9" s="63">
        <v>226</v>
      </c>
      <c r="J9" s="63">
        <v>226</v>
      </c>
      <c r="K9" s="63">
        <v>138</v>
      </c>
      <c r="L9" s="63">
        <v>138</v>
      </c>
      <c r="M9" s="63">
        <v>342</v>
      </c>
      <c r="N9" s="63">
        <v>349</v>
      </c>
      <c r="O9" s="63">
        <v>349</v>
      </c>
      <c r="P9" s="152">
        <v>329</v>
      </c>
      <c r="Q9" s="63">
        <v>329</v>
      </c>
      <c r="R9" s="63">
        <v>329</v>
      </c>
      <c r="S9" s="63">
        <v>329</v>
      </c>
      <c r="T9" s="63">
        <v>395</v>
      </c>
    </row>
    <row r="10" spans="1:20" x14ac:dyDescent="0.2">
      <c r="A10" s="64" t="s">
        <v>65</v>
      </c>
      <c r="B10" s="65" t="s">
        <v>66</v>
      </c>
      <c r="C10" s="63">
        <v>735</v>
      </c>
      <c r="D10" s="63">
        <v>766</v>
      </c>
      <c r="E10" s="63">
        <v>794</v>
      </c>
      <c r="F10" s="63">
        <v>829</v>
      </c>
      <c r="G10" s="63">
        <v>876</v>
      </c>
      <c r="H10" s="63">
        <v>1290</v>
      </c>
      <c r="I10" s="63">
        <v>1290</v>
      </c>
      <c r="J10" s="63">
        <v>969</v>
      </c>
      <c r="K10" s="63">
        <v>969</v>
      </c>
      <c r="L10" s="63">
        <v>969</v>
      </c>
      <c r="M10" s="63">
        <v>969</v>
      </c>
      <c r="N10" s="63">
        <v>1747</v>
      </c>
      <c r="O10" s="63">
        <v>1388</v>
      </c>
      <c r="P10" s="152">
        <v>1309</v>
      </c>
      <c r="Q10" s="63">
        <v>1349</v>
      </c>
      <c r="R10" s="63">
        <v>1243</v>
      </c>
      <c r="S10" s="63">
        <v>1251</v>
      </c>
      <c r="T10" s="63">
        <v>1493</v>
      </c>
    </row>
    <row r="11" spans="1:20" x14ac:dyDescent="0.2">
      <c r="A11" s="64" t="s">
        <v>67</v>
      </c>
      <c r="B11" s="65" t="s">
        <v>68</v>
      </c>
      <c r="C11" s="63">
        <v>256</v>
      </c>
      <c r="D11" s="63">
        <v>260</v>
      </c>
      <c r="E11" s="63">
        <v>300</v>
      </c>
      <c r="F11" s="63">
        <v>300</v>
      </c>
      <c r="G11" s="63">
        <v>309</v>
      </c>
      <c r="H11" s="63">
        <v>309</v>
      </c>
      <c r="I11" s="63">
        <v>360</v>
      </c>
      <c r="J11" s="63">
        <v>591</v>
      </c>
      <c r="K11" s="63">
        <v>596</v>
      </c>
      <c r="L11" s="63">
        <v>596</v>
      </c>
      <c r="M11" s="63">
        <v>410</v>
      </c>
      <c r="N11" s="63">
        <v>413</v>
      </c>
      <c r="O11" s="63">
        <v>443</v>
      </c>
      <c r="P11" s="153">
        <v>457</v>
      </c>
      <c r="Q11" s="63">
        <v>487</v>
      </c>
      <c r="R11" s="63">
        <v>679</v>
      </c>
      <c r="S11" s="63">
        <v>358</v>
      </c>
      <c r="T11" s="63">
        <v>720</v>
      </c>
    </row>
    <row r="12" spans="1:20" x14ac:dyDescent="0.2">
      <c r="A12" s="64" t="s">
        <v>69</v>
      </c>
      <c r="B12" s="65" t="s">
        <v>70</v>
      </c>
      <c r="C12" s="63">
        <v>163</v>
      </c>
      <c r="D12" s="63">
        <v>219</v>
      </c>
      <c r="E12" s="63">
        <v>217</v>
      </c>
      <c r="F12" s="63">
        <v>221</v>
      </c>
      <c r="G12" s="63">
        <v>135</v>
      </c>
      <c r="H12" s="63">
        <v>162</v>
      </c>
      <c r="I12" s="63">
        <v>162</v>
      </c>
      <c r="J12" s="63">
        <v>234</v>
      </c>
      <c r="K12" s="63">
        <v>352</v>
      </c>
      <c r="L12" s="63">
        <v>352</v>
      </c>
      <c r="M12" s="63">
        <v>352</v>
      </c>
      <c r="N12" s="63">
        <v>352</v>
      </c>
      <c r="O12" s="63">
        <v>317</v>
      </c>
      <c r="P12" s="152">
        <v>496</v>
      </c>
      <c r="Q12" s="63">
        <v>496</v>
      </c>
      <c r="R12" s="63">
        <v>244</v>
      </c>
      <c r="S12" s="63">
        <v>244</v>
      </c>
      <c r="T12" s="63">
        <v>570</v>
      </c>
    </row>
    <row r="13" spans="1:20" x14ac:dyDescent="0.2">
      <c r="A13" s="64" t="s">
        <v>71</v>
      </c>
      <c r="B13" s="65" t="s">
        <v>72</v>
      </c>
      <c r="C13" s="63">
        <v>153</v>
      </c>
      <c r="D13" s="63">
        <v>153</v>
      </c>
      <c r="E13" s="63">
        <v>153</v>
      </c>
      <c r="F13" s="63">
        <v>134</v>
      </c>
      <c r="G13" s="63">
        <v>375</v>
      </c>
      <c r="H13" s="63">
        <v>170</v>
      </c>
      <c r="I13" s="63">
        <v>178</v>
      </c>
      <c r="J13" s="63">
        <v>187</v>
      </c>
      <c r="K13" s="63">
        <v>169</v>
      </c>
      <c r="L13" s="63">
        <v>169</v>
      </c>
      <c r="M13" s="63">
        <v>420</v>
      </c>
      <c r="N13" s="63">
        <v>454</v>
      </c>
      <c r="O13" s="63">
        <v>485</v>
      </c>
      <c r="P13" s="152">
        <v>450</v>
      </c>
      <c r="Q13" s="63">
        <v>450</v>
      </c>
      <c r="R13" s="63">
        <v>184</v>
      </c>
      <c r="S13" s="63">
        <v>184</v>
      </c>
      <c r="T13" s="63">
        <v>254</v>
      </c>
    </row>
    <row r="14" spans="1:20" x14ac:dyDescent="0.2">
      <c r="A14" s="64" t="s">
        <v>73</v>
      </c>
      <c r="B14" s="65" t="s">
        <v>74</v>
      </c>
      <c r="C14" s="63">
        <v>98</v>
      </c>
      <c r="D14" s="63">
        <v>89</v>
      </c>
      <c r="E14" s="63">
        <v>98</v>
      </c>
      <c r="F14" s="63">
        <v>117</v>
      </c>
      <c r="G14" s="63">
        <v>90</v>
      </c>
      <c r="H14" s="63">
        <v>90</v>
      </c>
      <c r="I14" s="63">
        <v>99</v>
      </c>
      <c r="J14" s="63">
        <v>76</v>
      </c>
      <c r="K14" s="63">
        <v>86</v>
      </c>
      <c r="L14" s="63">
        <v>86</v>
      </c>
      <c r="M14" s="63">
        <v>86</v>
      </c>
      <c r="N14" s="63">
        <v>613</v>
      </c>
      <c r="O14" s="63">
        <v>613</v>
      </c>
      <c r="P14" s="152">
        <v>95</v>
      </c>
      <c r="Q14" s="63">
        <v>190</v>
      </c>
      <c r="R14" s="63">
        <v>190</v>
      </c>
      <c r="S14" s="63">
        <v>190</v>
      </c>
      <c r="T14" s="63">
        <v>744</v>
      </c>
    </row>
    <row r="15" spans="1:20" x14ac:dyDescent="0.2">
      <c r="A15" s="64" t="s">
        <v>75</v>
      </c>
      <c r="B15" s="65" t="s">
        <v>76</v>
      </c>
      <c r="C15" s="63">
        <v>285</v>
      </c>
      <c r="D15" s="63">
        <v>299</v>
      </c>
      <c r="E15" s="63">
        <v>187</v>
      </c>
      <c r="F15" s="63">
        <v>193</v>
      </c>
      <c r="G15" s="63">
        <v>221</v>
      </c>
      <c r="H15" s="63">
        <v>235</v>
      </c>
      <c r="I15" s="63">
        <v>338</v>
      </c>
      <c r="J15" s="63">
        <v>354</v>
      </c>
      <c r="K15" s="63">
        <v>419</v>
      </c>
      <c r="L15" s="63">
        <v>420</v>
      </c>
      <c r="M15" s="63">
        <v>345</v>
      </c>
      <c r="N15" s="63">
        <v>348</v>
      </c>
      <c r="O15" s="63">
        <v>348</v>
      </c>
      <c r="P15" s="152">
        <v>461</v>
      </c>
      <c r="Q15" s="63">
        <v>487</v>
      </c>
      <c r="R15" s="63">
        <v>502</v>
      </c>
      <c r="S15" s="63">
        <v>483</v>
      </c>
      <c r="T15" s="63">
        <v>478</v>
      </c>
    </row>
    <row r="16" spans="1:20" x14ac:dyDescent="0.2">
      <c r="A16" s="64" t="s">
        <v>77</v>
      </c>
      <c r="B16" s="65" t="s">
        <v>78</v>
      </c>
      <c r="C16" s="63">
        <v>146</v>
      </c>
      <c r="D16" s="63">
        <v>68</v>
      </c>
      <c r="E16" s="63">
        <v>328</v>
      </c>
      <c r="F16" s="63">
        <v>328</v>
      </c>
      <c r="G16" s="63">
        <v>328</v>
      </c>
      <c r="H16" s="63">
        <v>412</v>
      </c>
      <c r="I16" s="63">
        <v>370</v>
      </c>
      <c r="J16" s="63">
        <v>370</v>
      </c>
      <c r="K16" s="63">
        <v>370</v>
      </c>
      <c r="L16" s="63">
        <v>428</v>
      </c>
      <c r="M16" s="63">
        <v>528</v>
      </c>
      <c r="N16" s="63">
        <v>536</v>
      </c>
      <c r="O16" s="63">
        <v>436</v>
      </c>
      <c r="P16" s="152">
        <v>436</v>
      </c>
      <c r="Q16" s="63">
        <v>502</v>
      </c>
      <c r="R16" s="63">
        <v>502</v>
      </c>
      <c r="S16" s="63">
        <v>645</v>
      </c>
      <c r="T16" s="63">
        <v>674</v>
      </c>
    </row>
    <row r="17" spans="1:20" x14ac:dyDescent="0.2">
      <c r="A17" s="64" t="s">
        <v>79</v>
      </c>
      <c r="B17" s="65" t="s">
        <v>80</v>
      </c>
      <c r="C17" s="63">
        <v>296</v>
      </c>
      <c r="D17" s="63">
        <v>511</v>
      </c>
      <c r="E17" s="63">
        <v>503</v>
      </c>
      <c r="F17" s="63">
        <v>480</v>
      </c>
      <c r="G17" s="63">
        <v>484</v>
      </c>
      <c r="H17" s="63">
        <v>484</v>
      </c>
      <c r="I17" s="63">
        <v>506</v>
      </c>
      <c r="J17" s="63">
        <v>485</v>
      </c>
      <c r="K17" s="63">
        <v>490</v>
      </c>
      <c r="L17" s="63">
        <v>490</v>
      </c>
      <c r="M17" s="63">
        <v>582</v>
      </c>
      <c r="N17" s="63">
        <v>612</v>
      </c>
      <c r="O17" s="63">
        <v>640</v>
      </c>
      <c r="P17" s="152">
        <v>640</v>
      </c>
      <c r="Q17" s="63">
        <v>670</v>
      </c>
      <c r="R17" s="63">
        <v>642</v>
      </c>
      <c r="S17" s="63">
        <v>479</v>
      </c>
      <c r="T17" s="63">
        <v>391</v>
      </c>
    </row>
    <row r="18" spans="1:20" x14ac:dyDescent="0.2">
      <c r="A18" s="64" t="s">
        <v>81</v>
      </c>
      <c r="B18" s="65" t="s">
        <v>82</v>
      </c>
      <c r="C18" s="63">
        <v>524</v>
      </c>
      <c r="D18" s="63">
        <v>450</v>
      </c>
      <c r="E18" s="63">
        <v>576</v>
      </c>
      <c r="F18" s="63">
        <v>780</v>
      </c>
      <c r="G18" s="63">
        <v>780</v>
      </c>
      <c r="H18" s="63">
        <v>636</v>
      </c>
      <c r="I18" s="63">
        <v>636</v>
      </c>
      <c r="J18" s="63">
        <v>636</v>
      </c>
      <c r="K18" s="63">
        <v>636</v>
      </c>
      <c r="L18" s="63">
        <v>636</v>
      </c>
      <c r="M18" s="63">
        <v>1059</v>
      </c>
      <c r="N18" s="63">
        <v>1059</v>
      </c>
      <c r="O18" s="63">
        <v>520</v>
      </c>
      <c r="P18" s="152"/>
      <c r="Q18" s="63">
        <v>850</v>
      </c>
      <c r="R18" s="63">
        <v>850</v>
      </c>
      <c r="S18" s="63">
        <v>850</v>
      </c>
      <c r="T18" s="63">
        <v>1246</v>
      </c>
    </row>
    <row r="19" spans="1:20" x14ac:dyDescent="0.2">
      <c r="A19" s="64" t="s">
        <v>83</v>
      </c>
      <c r="B19" s="65" t="s">
        <v>84</v>
      </c>
      <c r="C19" s="63">
        <v>1010</v>
      </c>
      <c r="D19" s="63">
        <v>810</v>
      </c>
      <c r="E19" s="63">
        <v>1099</v>
      </c>
      <c r="F19" s="63">
        <v>1099</v>
      </c>
      <c r="G19" s="63">
        <v>1169</v>
      </c>
      <c r="H19" s="63">
        <v>980</v>
      </c>
      <c r="I19" s="63">
        <v>1058</v>
      </c>
      <c r="J19" s="63">
        <v>1058</v>
      </c>
      <c r="K19" s="63">
        <v>1058</v>
      </c>
      <c r="L19" s="63">
        <v>1058</v>
      </c>
      <c r="M19" s="63">
        <v>1190</v>
      </c>
      <c r="N19" s="63">
        <v>1210</v>
      </c>
      <c r="O19" s="63">
        <v>1290</v>
      </c>
      <c r="P19" s="152">
        <v>1350</v>
      </c>
      <c r="Q19" s="63">
        <v>1000</v>
      </c>
      <c r="R19" s="63">
        <v>1580</v>
      </c>
      <c r="S19" s="63">
        <v>1580</v>
      </c>
      <c r="T19" s="63">
        <v>1200</v>
      </c>
    </row>
    <row r="20" spans="1:20" x14ac:dyDescent="0.2">
      <c r="A20" s="64" t="s">
        <v>85</v>
      </c>
      <c r="B20" s="65" t="s">
        <v>74</v>
      </c>
      <c r="C20" s="63">
        <v>250</v>
      </c>
      <c r="D20" s="63">
        <v>240</v>
      </c>
      <c r="E20" s="63">
        <v>220</v>
      </c>
      <c r="F20" s="63">
        <v>280</v>
      </c>
      <c r="G20" s="63">
        <v>280</v>
      </c>
      <c r="H20" s="63">
        <v>210</v>
      </c>
      <c r="I20" s="63">
        <v>200</v>
      </c>
      <c r="J20" s="63">
        <v>210</v>
      </c>
      <c r="K20" s="63">
        <v>200</v>
      </c>
      <c r="L20" s="63">
        <v>200</v>
      </c>
      <c r="M20" s="63">
        <v>176</v>
      </c>
      <c r="N20" s="63">
        <v>210</v>
      </c>
      <c r="O20" s="63">
        <v>210</v>
      </c>
      <c r="P20" s="152">
        <v>210</v>
      </c>
      <c r="Q20" s="63">
        <v>173</v>
      </c>
      <c r="R20" s="63">
        <v>173</v>
      </c>
      <c r="S20" s="63">
        <v>173</v>
      </c>
      <c r="T20" s="63">
        <v>913</v>
      </c>
    </row>
    <row r="21" spans="1:20" x14ac:dyDescent="0.2">
      <c r="A21" s="64" t="s">
        <v>86</v>
      </c>
      <c r="B21" s="65" t="s">
        <v>87</v>
      </c>
      <c r="C21" s="63">
        <v>132</v>
      </c>
      <c r="D21" s="63">
        <v>173</v>
      </c>
      <c r="E21" s="63">
        <v>217</v>
      </c>
      <c r="F21" s="63">
        <v>188</v>
      </c>
      <c r="G21" s="63">
        <v>188</v>
      </c>
      <c r="H21" s="63">
        <v>188</v>
      </c>
      <c r="I21" s="63">
        <v>171</v>
      </c>
      <c r="J21" s="63">
        <v>157</v>
      </c>
      <c r="K21" s="63">
        <v>157</v>
      </c>
      <c r="L21" s="63">
        <v>157</v>
      </c>
      <c r="M21" s="63">
        <v>216</v>
      </c>
      <c r="N21" s="63">
        <v>130</v>
      </c>
      <c r="O21" s="63">
        <v>169</v>
      </c>
      <c r="P21" s="152">
        <v>173</v>
      </c>
      <c r="Q21" s="63">
        <v>160</v>
      </c>
      <c r="R21" s="63">
        <v>140</v>
      </c>
      <c r="S21" s="63">
        <v>160</v>
      </c>
      <c r="T21" s="63">
        <v>483</v>
      </c>
    </row>
    <row r="22" spans="1:20" x14ac:dyDescent="0.2">
      <c r="A22" s="64" t="s">
        <v>88</v>
      </c>
      <c r="B22" s="65" t="s">
        <v>89</v>
      </c>
      <c r="C22" s="63">
        <v>1189</v>
      </c>
      <c r="D22" s="63">
        <v>1210</v>
      </c>
      <c r="E22" s="63">
        <v>1190</v>
      </c>
      <c r="F22" s="63">
        <v>1200</v>
      </c>
      <c r="G22" s="63">
        <v>1390</v>
      </c>
      <c r="H22" s="63">
        <v>1190</v>
      </c>
      <c r="I22" s="63">
        <v>1300</v>
      </c>
      <c r="J22" s="63">
        <v>1600</v>
      </c>
      <c r="K22" s="63">
        <v>1767</v>
      </c>
      <c r="L22" s="63">
        <v>1800</v>
      </c>
      <c r="M22" s="63">
        <v>1800</v>
      </c>
      <c r="N22" s="63">
        <v>1045</v>
      </c>
      <c r="O22" s="63">
        <v>1150</v>
      </c>
      <c r="P22" s="152">
        <v>1600</v>
      </c>
      <c r="Q22" s="63">
        <v>1630</v>
      </c>
      <c r="R22" s="63">
        <v>1331</v>
      </c>
      <c r="S22" s="63">
        <v>1477</v>
      </c>
      <c r="T22" s="63">
        <v>1331</v>
      </c>
    </row>
    <row r="23" spans="1:20" x14ac:dyDescent="0.2">
      <c r="A23" s="64" t="s">
        <v>90</v>
      </c>
      <c r="B23" s="65" t="s">
        <v>91</v>
      </c>
      <c r="C23" s="63">
        <v>250</v>
      </c>
      <c r="D23" s="63">
        <v>333</v>
      </c>
      <c r="E23" s="63">
        <v>406</v>
      </c>
      <c r="F23" s="63">
        <v>406</v>
      </c>
      <c r="G23" s="63">
        <v>650</v>
      </c>
      <c r="H23" s="63">
        <v>578</v>
      </c>
      <c r="I23" s="63">
        <v>612</v>
      </c>
      <c r="J23" s="63">
        <v>849</v>
      </c>
      <c r="K23" s="63">
        <v>720</v>
      </c>
      <c r="L23" s="63">
        <v>1315</v>
      </c>
      <c r="M23" s="63">
        <v>1341</v>
      </c>
      <c r="N23" s="63">
        <v>1285</v>
      </c>
      <c r="O23" s="63">
        <v>1212</v>
      </c>
      <c r="P23" s="152">
        <v>1102</v>
      </c>
      <c r="Q23" s="63">
        <v>986</v>
      </c>
      <c r="R23" s="63">
        <v>1014</v>
      </c>
      <c r="S23" s="63">
        <v>1616</v>
      </c>
      <c r="T23" s="63">
        <v>1670</v>
      </c>
    </row>
    <row r="24" spans="1:20" x14ac:dyDescent="0.2">
      <c r="A24" s="64" t="s">
        <v>92</v>
      </c>
      <c r="B24" s="65" t="s">
        <v>93</v>
      </c>
      <c r="C24" s="63">
        <v>386</v>
      </c>
      <c r="D24" s="63">
        <v>324</v>
      </c>
      <c r="E24" s="63">
        <v>341</v>
      </c>
      <c r="F24" s="63">
        <v>362</v>
      </c>
      <c r="G24" s="63">
        <v>280</v>
      </c>
      <c r="H24" s="63">
        <v>294</v>
      </c>
      <c r="I24" s="63">
        <v>172</v>
      </c>
      <c r="J24" s="63">
        <v>383</v>
      </c>
      <c r="K24" s="63">
        <v>311</v>
      </c>
      <c r="L24" s="63">
        <v>345</v>
      </c>
      <c r="M24" s="63">
        <v>738</v>
      </c>
      <c r="N24" s="63">
        <v>740</v>
      </c>
      <c r="O24" s="63">
        <v>740</v>
      </c>
      <c r="P24" s="154">
        <v>747</v>
      </c>
      <c r="Q24" s="63">
        <v>718</v>
      </c>
      <c r="R24" s="63">
        <v>334</v>
      </c>
      <c r="S24" s="63">
        <v>340</v>
      </c>
      <c r="T24" s="63">
        <v>691</v>
      </c>
    </row>
    <row r="25" spans="1:20" x14ac:dyDescent="0.2">
      <c r="A25" s="64" t="s">
        <v>94</v>
      </c>
      <c r="B25" s="65" t="s">
        <v>95</v>
      </c>
      <c r="C25" s="63">
        <v>316</v>
      </c>
      <c r="D25" s="63">
        <v>316</v>
      </c>
      <c r="E25" s="63"/>
      <c r="F25" s="63"/>
      <c r="G25" s="63"/>
      <c r="H25" s="63">
        <v>217</v>
      </c>
      <c r="I25" s="63">
        <v>336</v>
      </c>
      <c r="J25" s="63">
        <v>336</v>
      </c>
      <c r="K25" s="63">
        <v>336</v>
      </c>
      <c r="L25" s="63">
        <v>336</v>
      </c>
      <c r="M25" s="63">
        <v>260</v>
      </c>
      <c r="N25" s="63">
        <v>260</v>
      </c>
      <c r="O25" s="63">
        <v>285</v>
      </c>
      <c r="P25" s="153">
        <v>288</v>
      </c>
      <c r="Q25" s="63">
        <v>287</v>
      </c>
      <c r="R25" s="63">
        <v>290</v>
      </c>
      <c r="S25" s="63">
        <v>290</v>
      </c>
      <c r="T25" s="63">
        <v>300</v>
      </c>
    </row>
    <row r="26" spans="1:20" x14ac:dyDescent="0.2">
      <c r="A26" s="64" t="s">
        <v>96</v>
      </c>
      <c r="B26" s="65" t="s">
        <v>97</v>
      </c>
      <c r="C26" s="63">
        <v>180</v>
      </c>
      <c r="D26" s="63">
        <v>139</v>
      </c>
      <c r="E26" s="63">
        <v>146</v>
      </c>
      <c r="F26" s="63">
        <v>130</v>
      </c>
      <c r="G26" s="63">
        <v>130</v>
      </c>
      <c r="H26" s="63">
        <v>124</v>
      </c>
      <c r="I26" s="63">
        <v>174</v>
      </c>
      <c r="J26" s="63">
        <v>186</v>
      </c>
      <c r="K26" s="63">
        <v>142</v>
      </c>
      <c r="L26" s="63">
        <v>160</v>
      </c>
      <c r="M26" s="63">
        <v>120</v>
      </c>
      <c r="N26" s="63">
        <v>117</v>
      </c>
      <c r="O26" s="63">
        <v>117</v>
      </c>
      <c r="P26" s="152">
        <v>150</v>
      </c>
      <c r="Q26" s="63">
        <v>158</v>
      </c>
      <c r="R26" s="63">
        <v>297</v>
      </c>
      <c r="S26" s="63">
        <v>113</v>
      </c>
      <c r="T26" s="63">
        <v>692</v>
      </c>
    </row>
    <row r="27" spans="1:20" x14ac:dyDescent="0.2">
      <c r="A27" s="64" t="s">
        <v>98</v>
      </c>
      <c r="B27" s="65" t="s">
        <v>99</v>
      </c>
      <c r="C27" s="63">
        <v>301</v>
      </c>
      <c r="D27" s="63">
        <v>302</v>
      </c>
      <c r="E27" s="63">
        <v>312</v>
      </c>
      <c r="F27" s="63">
        <v>210</v>
      </c>
      <c r="G27" s="63">
        <v>236</v>
      </c>
      <c r="H27" s="63">
        <v>250</v>
      </c>
      <c r="I27" s="63">
        <v>256</v>
      </c>
      <c r="J27" s="63">
        <v>256</v>
      </c>
      <c r="K27" s="63">
        <v>382</v>
      </c>
      <c r="L27" s="63">
        <v>382</v>
      </c>
      <c r="M27" s="63">
        <v>427</v>
      </c>
      <c r="N27" s="63">
        <v>427</v>
      </c>
      <c r="O27" s="63">
        <v>483</v>
      </c>
      <c r="P27" s="152">
        <v>556</v>
      </c>
      <c r="Q27" s="63">
        <v>541</v>
      </c>
      <c r="R27" s="63">
        <v>541</v>
      </c>
      <c r="S27" s="63">
        <v>420</v>
      </c>
      <c r="T27" s="63">
        <v>434</v>
      </c>
    </row>
    <row r="28" spans="1:20" x14ac:dyDescent="0.2">
      <c r="A28" s="64" t="s">
        <v>100</v>
      </c>
      <c r="B28" s="65" t="s">
        <v>101</v>
      </c>
      <c r="C28" s="63">
        <v>142</v>
      </c>
      <c r="D28" s="63">
        <v>142</v>
      </c>
      <c r="E28" s="63">
        <v>145</v>
      </c>
      <c r="F28" s="63">
        <v>145</v>
      </c>
      <c r="G28" s="63">
        <v>145</v>
      </c>
      <c r="H28" s="63">
        <v>145</v>
      </c>
      <c r="I28" s="63">
        <v>145</v>
      </c>
      <c r="J28" s="63">
        <v>145</v>
      </c>
      <c r="K28" s="63">
        <v>69</v>
      </c>
      <c r="L28" s="63">
        <v>69</v>
      </c>
      <c r="M28" s="63">
        <v>56</v>
      </c>
      <c r="N28" s="63">
        <v>105</v>
      </c>
      <c r="O28" s="63">
        <v>110</v>
      </c>
      <c r="P28" s="152">
        <v>115</v>
      </c>
      <c r="Q28" s="63">
        <v>91</v>
      </c>
      <c r="R28" s="63">
        <v>371</v>
      </c>
      <c r="S28" s="63">
        <v>371</v>
      </c>
      <c r="T28" s="63">
        <v>819</v>
      </c>
    </row>
    <row r="29" spans="1:20" x14ac:dyDescent="0.2">
      <c r="A29" s="64" t="s">
        <v>102</v>
      </c>
      <c r="B29" s="65" t="s">
        <v>103</v>
      </c>
      <c r="C29" s="63">
        <v>424</v>
      </c>
      <c r="D29" s="63">
        <v>424</v>
      </c>
      <c r="E29" s="63">
        <v>418</v>
      </c>
      <c r="F29" s="63">
        <v>418</v>
      </c>
      <c r="G29" s="63">
        <v>418</v>
      </c>
      <c r="H29" s="63">
        <v>643</v>
      </c>
      <c r="I29" s="63">
        <v>643</v>
      </c>
      <c r="J29" s="63">
        <v>643</v>
      </c>
      <c r="K29" s="63">
        <v>678</v>
      </c>
      <c r="L29" s="63">
        <v>678</v>
      </c>
      <c r="M29" s="63">
        <v>722</v>
      </c>
      <c r="N29" s="63">
        <v>726</v>
      </c>
      <c r="O29" s="63">
        <v>646</v>
      </c>
      <c r="P29" s="152">
        <v>647</v>
      </c>
      <c r="Q29" s="63">
        <v>640</v>
      </c>
      <c r="R29" s="63">
        <v>773</v>
      </c>
      <c r="S29" s="63">
        <v>773</v>
      </c>
      <c r="T29" s="63">
        <v>315</v>
      </c>
    </row>
    <row r="30" spans="1:20" x14ac:dyDescent="0.2">
      <c r="A30" s="64" t="s">
        <v>104</v>
      </c>
      <c r="B30" s="65" t="s">
        <v>105</v>
      </c>
      <c r="C30" s="63">
        <v>520</v>
      </c>
      <c r="D30" s="63">
        <v>510</v>
      </c>
      <c r="E30" s="63">
        <v>700</v>
      </c>
      <c r="F30" s="63">
        <v>627</v>
      </c>
      <c r="G30" s="63">
        <v>414</v>
      </c>
      <c r="H30" s="63">
        <v>580</v>
      </c>
      <c r="I30" s="63">
        <v>580</v>
      </c>
      <c r="J30" s="63">
        <v>527</v>
      </c>
      <c r="K30" s="63">
        <v>613</v>
      </c>
      <c r="L30" s="63">
        <v>613</v>
      </c>
      <c r="M30" s="63">
        <v>726</v>
      </c>
      <c r="N30" s="63">
        <v>729</v>
      </c>
      <c r="O30" s="63">
        <v>520</v>
      </c>
      <c r="P30" s="152">
        <v>545</v>
      </c>
      <c r="Q30" s="63">
        <v>746</v>
      </c>
      <c r="R30" s="63">
        <v>746</v>
      </c>
      <c r="S30" s="63">
        <v>459</v>
      </c>
      <c r="T30" s="63">
        <v>617</v>
      </c>
    </row>
    <row r="31" spans="1:20" x14ac:dyDescent="0.2">
      <c r="A31" s="64" t="s">
        <v>106</v>
      </c>
      <c r="B31" s="65" t="s">
        <v>107</v>
      </c>
      <c r="C31" s="63">
        <v>197</v>
      </c>
      <c r="D31" s="63">
        <v>212</v>
      </c>
      <c r="E31" s="63">
        <v>172</v>
      </c>
      <c r="F31" s="63">
        <v>791</v>
      </c>
      <c r="G31" s="63">
        <v>791</v>
      </c>
      <c r="H31" s="63">
        <v>791</v>
      </c>
      <c r="I31" s="63">
        <v>445</v>
      </c>
      <c r="J31" s="63">
        <v>804</v>
      </c>
      <c r="K31" s="63">
        <v>804</v>
      </c>
      <c r="L31" s="63">
        <v>574</v>
      </c>
      <c r="M31" s="63">
        <v>473</v>
      </c>
      <c r="N31" s="63">
        <v>500</v>
      </c>
      <c r="O31" s="63">
        <v>600</v>
      </c>
      <c r="P31" s="152">
        <v>600</v>
      </c>
      <c r="Q31" s="63">
        <v>499</v>
      </c>
      <c r="R31" s="63">
        <v>499</v>
      </c>
      <c r="S31" s="63">
        <v>499</v>
      </c>
      <c r="T31" s="63">
        <v>1415</v>
      </c>
    </row>
    <row r="32" spans="1:20" x14ac:dyDescent="0.2">
      <c r="A32" s="64" t="s">
        <v>108</v>
      </c>
      <c r="B32" s="65" t="s">
        <v>109</v>
      </c>
      <c r="C32" s="63">
        <v>510</v>
      </c>
      <c r="D32" s="63">
        <v>500</v>
      </c>
      <c r="E32" s="63">
        <v>607</v>
      </c>
      <c r="F32" s="63">
        <v>449</v>
      </c>
      <c r="G32" s="63">
        <v>449</v>
      </c>
      <c r="H32" s="63">
        <v>449</v>
      </c>
      <c r="I32" s="63">
        <v>512</v>
      </c>
      <c r="J32" s="63">
        <v>358</v>
      </c>
      <c r="K32" s="63">
        <v>402</v>
      </c>
      <c r="L32" s="63">
        <v>408</v>
      </c>
      <c r="M32" s="63">
        <v>420</v>
      </c>
      <c r="N32" s="63">
        <v>500</v>
      </c>
      <c r="O32" s="63">
        <v>547</v>
      </c>
      <c r="P32" s="152">
        <v>547</v>
      </c>
      <c r="Q32" s="63">
        <v>390</v>
      </c>
      <c r="R32" s="63">
        <v>501</v>
      </c>
      <c r="S32" s="63">
        <v>512</v>
      </c>
      <c r="T32" s="63">
        <v>1436</v>
      </c>
    </row>
    <row r="33" spans="1:20" x14ac:dyDescent="0.2">
      <c r="A33" s="68" t="s">
        <v>110</v>
      </c>
      <c r="B33" s="69" t="s">
        <v>111</v>
      </c>
      <c r="C33" s="70">
        <v>2089</v>
      </c>
      <c r="D33" s="70">
        <v>2346</v>
      </c>
      <c r="E33" s="70">
        <v>2233</v>
      </c>
      <c r="F33" s="70">
        <v>2233</v>
      </c>
      <c r="G33" s="70">
        <v>3354</v>
      </c>
      <c r="H33" s="70">
        <v>2513</v>
      </c>
      <c r="I33" s="70">
        <v>3029</v>
      </c>
      <c r="J33" s="70">
        <v>3029</v>
      </c>
      <c r="K33" s="70">
        <v>2995</v>
      </c>
      <c r="L33" s="70">
        <v>4021</v>
      </c>
      <c r="M33" s="70">
        <v>3100</v>
      </c>
      <c r="N33" s="70">
        <v>3100</v>
      </c>
      <c r="O33" s="70">
        <v>2677</v>
      </c>
      <c r="P33" s="158">
        <v>3128</v>
      </c>
      <c r="Q33" s="70">
        <v>3180</v>
      </c>
      <c r="R33" s="70">
        <v>3313</v>
      </c>
      <c r="S33" s="70">
        <v>3795</v>
      </c>
      <c r="T33" s="70">
        <v>3899</v>
      </c>
    </row>
    <row r="34" spans="1:20" x14ac:dyDescent="0.2">
      <c r="A34" s="57"/>
      <c r="B34" s="57"/>
      <c r="P34" s="66"/>
      <c r="Q34" s="67"/>
      <c r="R34" s="67"/>
      <c r="S34" s="67"/>
    </row>
    <row r="35" spans="1:20" x14ac:dyDescent="0.2">
      <c r="A35" s="71"/>
      <c r="B35" s="71"/>
      <c r="C35" s="42"/>
      <c r="D35" s="42"/>
      <c r="E35" s="42"/>
      <c r="F35" s="42"/>
      <c r="G35" s="42"/>
      <c r="H35" s="42"/>
      <c r="I35" s="42"/>
      <c r="J35" s="42"/>
      <c r="K35" s="42"/>
      <c r="L35" s="42"/>
      <c r="M35" s="42"/>
      <c r="N35" s="42"/>
      <c r="O35" s="42"/>
      <c r="P35" s="66"/>
      <c r="Q35" s="67"/>
      <c r="R35" s="67"/>
      <c r="S35" s="67"/>
    </row>
    <row r="36" spans="1:20" x14ac:dyDescent="0.2">
      <c r="A36" s="71"/>
      <c r="B36" s="71"/>
      <c r="C36" s="42"/>
      <c r="D36" s="42"/>
      <c r="E36" s="42"/>
      <c r="F36" s="42"/>
      <c r="G36" s="42"/>
      <c r="H36" s="42"/>
      <c r="I36" s="42"/>
      <c r="J36" s="42"/>
      <c r="K36" s="42"/>
      <c r="L36" s="42"/>
      <c r="M36" s="42"/>
      <c r="N36" s="42"/>
      <c r="O36" s="42"/>
      <c r="P36" s="66"/>
      <c r="Q36" s="67"/>
      <c r="R36" s="67"/>
      <c r="S36" s="67"/>
    </row>
    <row r="37" spans="1:20" x14ac:dyDescent="0.2">
      <c r="A37" s="71"/>
      <c r="B37" s="71"/>
      <c r="C37" s="42"/>
      <c r="D37" s="42"/>
      <c r="E37" s="42"/>
      <c r="F37" s="42"/>
      <c r="G37" s="42"/>
      <c r="H37" s="42"/>
      <c r="I37" s="42"/>
      <c r="J37" s="42"/>
      <c r="K37" s="42"/>
      <c r="L37" s="42"/>
      <c r="M37" s="42"/>
      <c r="N37" s="42"/>
      <c r="O37" s="42"/>
      <c r="P37" s="66"/>
      <c r="Q37" s="67"/>
      <c r="R37" s="67"/>
      <c r="S37" s="67"/>
    </row>
    <row r="38" spans="1:20" x14ac:dyDescent="0.2">
      <c r="A38" s="71"/>
      <c r="B38" s="71"/>
      <c r="C38" s="42"/>
      <c r="D38" s="42"/>
      <c r="E38" s="42"/>
      <c r="F38" s="42"/>
      <c r="G38" s="42"/>
      <c r="H38" s="42"/>
      <c r="I38" s="42"/>
      <c r="J38" s="42"/>
      <c r="K38" s="42"/>
      <c r="L38" s="42"/>
      <c r="M38" s="42"/>
      <c r="N38" s="42"/>
      <c r="O38" s="42"/>
      <c r="P38" s="66"/>
      <c r="Q38" s="67"/>
      <c r="R38" s="67"/>
      <c r="S38" s="67"/>
    </row>
    <row r="39" spans="1:20" x14ac:dyDescent="0.2">
      <c r="A39" s="71"/>
      <c r="B39" s="71"/>
      <c r="C39" s="42"/>
      <c r="D39" s="42"/>
      <c r="E39" s="42"/>
      <c r="F39" s="42"/>
      <c r="G39" s="42"/>
      <c r="H39" s="42"/>
      <c r="I39" s="42"/>
      <c r="J39" s="42"/>
      <c r="K39" s="42"/>
      <c r="L39" s="42"/>
      <c r="M39" s="42"/>
      <c r="N39" s="42"/>
      <c r="O39" s="42"/>
      <c r="P39" s="66"/>
      <c r="Q39" s="67"/>
      <c r="R39" s="67"/>
      <c r="S39" s="67"/>
    </row>
    <row r="40" spans="1:20" x14ac:dyDescent="0.2">
      <c r="A40" s="71"/>
      <c r="B40" s="71"/>
      <c r="C40" s="42"/>
      <c r="D40" s="42"/>
      <c r="E40" s="42"/>
      <c r="F40" s="42"/>
      <c r="G40" s="42"/>
      <c r="H40" s="42"/>
      <c r="I40" s="42"/>
      <c r="J40" s="42"/>
      <c r="K40" s="42"/>
      <c r="L40" s="42"/>
      <c r="M40" s="42"/>
      <c r="N40" s="42"/>
      <c r="O40" s="42"/>
      <c r="P40" s="66"/>
      <c r="Q40" s="67"/>
      <c r="R40" s="67"/>
      <c r="S40" s="67"/>
    </row>
    <row r="41" spans="1:20" x14ac:dyDescent="0.2">
      <c r="A41" s="71"/>
      <c r="B41" s="71"/>
      <c r="C41" s="42"/>
      <c r="D41" s="42"/>
      <c r="E41" s="42"/>
      <c r="F41" s="42"/>
      <c r="G41" s="42"/>
      <c r="H41" s="42"/>
      <c r="I41" s="42"/>
      <c r="J41" s="42"/>
      <c r="K41" s="42"/>
      <c r="L41" s="42"/>
      <c r="M41" s="42"/>
      <c r="N41" s="42"/>
      <c r="O41" s="42"/>
      <c r="P41" s="66"/>
      <c r="Q41" s="67"/>
      <c r="R41" s="67"/>
      <c r="S41" s="67"/>
    </row>
    <row r="42" spans="1:20" x14ac:dyDescent="0.2">
      <c r="A42" s="71"/>
      <c r="B42" s="71"/>
      <c r="C42" s="42"/>
      <c r="D42" s="42"/>
      <c r="E42" s="42"/>
      <c r="F42" s="42"/>
      <c r="G42" s="42"/>
      <c r="H42" s="42"/>
      <c r="I42" s="42"/>
      <c r="J42" s="42"/>
      <c r="K42" s="42"/>
      <c r="L42" s="42"/>
      <c r="M42" s="42"/>
      <c r="N42" s="42"/>
      <c r="O42" s="42"/>
      <c r="P42" s="66"/>
      <c r="Q42" s="67"/>
      <c r="R42" s="67"/>
      <c r="S42" s="67"/>
    </row>
    <row r="43" spans="1:20" x14ac:dyDescent="0.2">
      <c r="A43" s="71"/>
      <c r="B43" s="71"/>
      <c r="C43" s="42"/>
      <c r="D43" s="42"/>
      <c r="E43" s="42"/>
      <c r="F43" s="42"/>
      <c r="G43" s="42"/>
      <c r="H43" s="42"/>
      <c r="I43" s="42"/>
      <c r="J43" s="42"/>
      <c r="K43" s="42"/>
      <c r="L43" s="42"/>
      <c r="M43" s="42"/>
      <c r="N43" s="42"/>
      <c r="O43" s="42"/>
      <c r="P43" s="66"/>
      <c r="Q43" s="67"/>
      <c r="R43" s="67"/>
      <c r="S43" s="67"/>
    </row>
    <row r="44" spans="1:20" x14ac:dyDescent="0.2">
      <c r="A44" s="71"/>
      <c r="B44" s="71"/>
      <c r="C44" s="42"/>
      <c r="D44" s="42"/>
      <c r="E44" s="42"/>
      <c r="F44" s="42"/>
      <c r="G44" s="42"/>
      <c r="H44" s="42"/>
      <c r="I44" s="42"/>
      <c r="J44" s="42"/>
      <c r="K44" s="42"/>
      <c r="L44" s="42"/>
      <c r="M44" s="42"/>
      <c r="N44" s="42"/>
      <c r="O44" s="42"/>
      <c r="P44" s="66"/>
      <c r="Q44" s="67"/>
      <c r="R44" s="67"/>
      <c r="S44" s="67"/>
    </row>
    <row r="45" spans="1:20" x14ac:dyDescent="0.2">
      <c r="A45" s="71"/>
      <c r="B45" s="71"/>
      <c r="C45" s="42"/>
      <c r="D45" s="42"/>
      <c r="F45" s="72" t="s">
        <v>118</v>
      </c>
      <c r="G45" s="42"/>
      <c r="H45" s="42"/>
      <c r="I45" s="42"/>
      <c r="J45" s="42"/>
      <c r="K45" s="42"/>
      <c r="L45" s="42"/>
      <c r="M45" s="42"/>
      <c r="N45" s="42"/>
      <c r="O45" s="42"/>
      <c r="P45" s="66"/>
      <c r="Q45" s="67"/>
      <c r="R45" s="67"/>
      <c r="S45" s="67"/>
    </row>
    <row r="46" spans="1:20" x14ac:dyDescent="0.2">
      <c r="A46" s="71"/>
      <c r="B46" s="71"/>
      <c r="E46" s="42"/>
      <c r="F46" s="73" t="s">
        <v>119</v>
      </c>
      <c r="G46" s="42"/>
      <c r="H46" s="42"/>
      <c r="I46" s="42"/>
      <c r="J46" s="42"/>
      <c r="K46" s="42"/>
      <c r="L46" s="42"/>
      <c r="M46" s="42"/>
      <c r="N46" s="42"/>
      <c r="O46" s="42"/>
      <c r="P46" s="66"/>
      <c r="Q46" s="67"/>
      <c r="R46" s="67"/>
      <c r="S46" s="67"/>
    </row>
    <row r="47" spans="1:20" x14ac:dyDescent="0.2">
      <c r="A47" s="71"/>
      <c r="B47" s="71"/>
      <c r="E47" s="42"/>
      <c r="F47" s="73"/>
      <c r="G47" s="42"/>
      <c r="H47" s="42"/>
      <c r="I47" s="42"/>
      <c r="J47" s="42"/>
      <c r="K47" s="42"/>
      <c r="L47" s="42"/>
      <c r="M47" s="42"/>
      <c r="N47" s="42"/>
      <c r="O47" s="42"/>
      <c r="P47" s="66"/>
      <c r="Q47" s="67"/>
      <c r="R47" s="67"/>
      <c r="S47" s="67"/>
    </row>
    <row r="48" spans="1:20" ht="24" customHeight="1" x14ac:dyDescent="0.2">
      <c r="A48" s="60" t="s">
        <v>54</v>
      </c>
      <c r="B48" s="40" t="s">
        <v>55</v>
      </c>
      <c r="C48" s="74">
        <v>2001</v>
      </c>
      <c r="D48" s="74">
        <v>2002</v>
      </c>
      <c r="E48" s="74">
        <v>2003</v>
      </c>
      <c r="F48" s="74">
        <v>2004</v>
      </c>
      <c r="G48" s="74">
        <v>2005</v>
      </c>
      <c r="H48" s="74">
        <v>2006</v>
      </c>
      <c r="I48" s="74">
        <v>2007</v>
      </c>
      <c r="J48" s="74">
        <v>2008</v>
      </c>
      <c r="K48" s="74">
        <v>2009</v>
      </c>
      <c r="L48" s="74">
        <v>2010</v>
      </c>
      <c r="M48" s="74">
        <v>2011</v>
      </c>
      <c r="N48" s="74">
        <v>2012</v>
      </c>
      <c r="O48" s="74">
        <v>2013</v>
      </c>
      <c r="P48" s="62">
        <v>2014</v>
      </c>
      <c r="Q48" s="62">
        <v>2015</v>
      </c>
      <c r="R48" s="62">
        <v>2016</v>
      </c>
      <c r="S48" s="62">
        <v>2017</v>
      </c>
      <c r="T48" s="62">
        <v>2018</v>
      </c>
    </row>
    <row r="49" spans="1:20" ht="13.5" customHeight="1" x14ac:dyDescent="0.2">
      <c r="A49" s="130" t="s">
        <v>56</v>
      </c>
      <c r="B49" s="131" t="s">
        <v>57</v>
      </c>
      <c r="C49" s="132">
        <v>18</v>
      </c>
      <c r="D49" s="132">
        <v>13</v>
      </c>
      <c r="E49" s="132">
        <v>16</v>
      </c>
      <c r="F49" s="132">
        <v>15</v>
      </c>
      <c r="G49" s="132">
        <v>12</v>
      </c>
      <c r="H49" s="132">
        <v>8</v>
      </c>
      <c r="I49" s="132">
        <v>7</v>
      </c>
      <c r="J49" s="132">
        <v>9</v>
      </c>
      <c r="K49" s="132">
        <v>11</v>
      </c>
      <c r="L49" s="132">
        <v>12</v>
      </c>
      <c r="M49" s="132">
        <v>11</v>
      </c>
      <c r="N49" s="132">
        <v>11</v>
      </c>
      <c r="O49" s="132">
        <v>14</v>
      </c>
      <c r="P49" s="129">
        <f>SUM(P50:P78)</f>
        <v>13</v>
      </c>
      <c r="Q49" s="129">
        <f>SUM(Q50:Q78)</f>
        <v>11</v>
      </c>
      <c r="R49" s="129">
        <f>SUM(R50:R78)</f>
        <v>11</v>
      </c>
      <c r="S49" s="129">
        <f>SUM(S50:S78)</f>
        <v>11</v>
      </c>
      <c r="T49" s="129">
        <f>SUM(T50:T78)</f>
        <v>9</v>
      </c>
    </row>
    <row r="50" spans="1:20" x14ac:dyDescent="0.2">
      <c r="A50" s="64" t="s">
        <v>58</v>
      </c>
      <c r="B50" s="65" t="s">
        <v>59</v>
      </c>
      <c r="C50" s="42">
        <v>1</v>
      </c>
      <c r="D50" s="42">
        <v>1</v>
      </c>
      <c r="E50" s="42">
        <v>1</v>
      </c>
      <c r="F50" s="42">
        <v>1</v>
      </c>
      <c r="G50" s="42">
        <v>1</v>
      </c>
      <c r="H50" s="42">
        <v>1</v>
      </c>
      <c r="I50" s="42" t="s">
        <v>64</v>
      </c>
      <c r="J50" s="42" t="s">
        <v>64</v>
      </c>
      <c r="K50" s="42">
        <v>1</v>
      </c>
      <c r="L50" s="42">
        <v>2</v>
      </c>
      <c r="M50" s="42">
        <v>1</v>
      </c>
      <c r="N50" s="42">
        <v>1</v>
      </c>
      <c r="O50" s="42">
        <v>1</v>
      </c>
      <c r="P50" s="63">
        <v>1</v>
      </c>
      <c r="Q50" s="63">
        <v>1</v>
      </c>
      <c r="R50" s="63">
        <v>1</v>
      </c>
      <c r="S50" s="63">
        <v>1</v>
      </c>
      <c r="T50" s="63">
        <v>1</v>
      </c>
    </row>
    <row r="51" spans="1:20" x14ac:dyDescent="0.2">
      <c r="A51" s="64" t="s">
        <v>60</v>
      </c>
      <c r="B51" s="65" t="s">
        <v>61</v>
      </c>
      <c r="C51" s="42" t="s">
        <v>64</v>
      </c>
      <c r="D51" s="42" t="s">
        <v>64</v>
      </c>
      <c r="E51" s="42" t="s">
        <v>64</v>
      </c>
      <c r="F51" s="42" t="s">
        <v>64</v>
      </c>
      <c r="G51" s="42" t="s">
        <v>64</v>
      </c>
      <c r="H51" s="42" t="s">
        <v>64</v>
      </c>
      <c r="I51" s="42" t="s">
        <v>64</v>
      </c>
      <c r="J51" s="42" t="s">
        <v>64</v>
      </c>
      <c r="K51" s="42" t="s">
        <v>64</v>
      </c>
      <c r="L51" s="42" t="s">
        <v>64</v>
      </c>
      <c r="M51" s="42" t="s">
        <v>64</v>
      </c>
      <c r="N51" s="42" t="s">
        <v>64</v>
      </c>
      <c r="O51" s="42">
        <v>1</v>
      </c>
      <c r="P51" s="63"/>
      <c r="Q51" s="63"/>
      <c r="R51" s="63"/>
      <c r="S51" s="63"/>
      <c r="T51" s="63"/>
    </row>
    <row r="52" spans="1:20" x14ac:dyDescent="0.2">
      <c r="A52" s="64" t="s">
        <v>67</v>
      </c>
      <c r="B52" s="65" t="s">
        <v>68</v>
      </c>
      <c r="C52" s="42">
        <v>1</v>
      </c>
      <c r="D52" s="42" t="s">
        <v>64</v>
      </c>
      <c r="E52" s="42">
        <v>1</v>
      </c>
      <c r="F52" s="42">
        <v>1</v>
      </c>
      <c r="G52" s="42">
        <v>1</v>
      </c>
      <c r="H52" s="42" t="s">
        <v>64</v>
      </c>
      <c r="I52" s="42" t="s">
        <v>64</v>
      </c>
      <c r="J52" s="42" t="s">
        <v>64</v>
      </c>
      <c r="K52" s="42" t="s">
        <v>64</v>
      </c>
      <c r="L52" s="42" t="s">
        <v>64</v>
      </c>
      <c r="M52" s="42" t="s">
        <v>64</v>
      </c>
      <c r="N52" s="42" t="s">
        <v>64</v>
      </c>
      <c r="O52" s="42" t="s">
        <v>64</v>
      </c>
      <c r="P52" s="63"/>
      <c r="Q52" s="63"/>
      <c r="R52" s="63"/>
      <c r="S52" s="63"/>
      <c r="T52" s="63"/>
    </row>
    <row r="53" spans="1:20" x14ac:dyDescent="0.2">
      <c r="A53" s="64" t="s">
        <v>69</v>
      </c>
      <c r="B53" s="65" t="s">
        <v>70</v>
      </c>
      <c r="C53" s="42">
        <v>1</v>
      </c>
      <c r="D53" s="42">
        <v>1</v>
      </c>
      <c r="E53" s="42">
        <v>1</v>
      </c>
      <c r="F53" s="42">
        <v>1</v>
      </c>
      <c r="G53" s="42" t="s">
        <v>64</v>
      </c>
      <c r="H53" s="42" t="s">
        <v>64</v>
      </c>
      <c r="I53" s="42" t="s">
        <v>64</v>
      </c>
      <c r="J53" s="42" t="s">
        <v>64</v>
      </c>
      <c r="K53" s="42" t="s">
        <v>64</v>
      </c>
      <c r="L53" s="42" t="s">
        <v>64</v>
      </c>
      <c r="M53" s="42" t="s">
        <v>64</v>
      </c>
      <c r="N53" s="42" t="s">
        <v>64</v>
      </c>
      <c r="O53" s="42" t="s">
        <v>64</v>
      </c>
      <c r="P53" s="63"/>
      <c r="Q53" s="63"/>
      <c r="R53" s="63"/>
      <c r="S53" s="63"/>
      <c r="T53" s="63"/>
    </row>
    <row r="54" spans="1:20" x14ac:dyDescent="0.2">
      <c r="A54" s="64" t="s">
        <v>71</v>
      </c>
      <c r="B54" s="65" t="s">
        <v>72</v>
      </c>
      <c r="C54" s="42" t="s">
        <v>64</v>
      </c>
      <c r="D54" s="42" t="s">
        <v>64</v>
      </c>
      <c r="E54" s="42" t="s">
        <v>64</v>
      </c>
      <c r="F54" s="42" t="s">
        <v>64</v>
      </c>
      <c r="G54" s="42" t="s">
        <v>64</v>
      </c>
      <c r="H54" s="42" t="s">
        <v>64</v>
      </c>
      <c r="I54" s="42" t="s">
        <v>64</v>
      </c>
      <c r="J54" s="42" t="s">
        <v>64</v>
      </c>
      <c r="K54" s="42" t="s">
        <v>64</v>
      </c>
      <c r="L54" s="42" t="s">
        <v>64</v>
      </c>
      <c r="M54" s="42" t="s">
        <v>64</v>
      </c>
      <c r="N54" s="42" t="s">
        <v>64</v>
      </c>
      <c r="O54" s="42">
        <v>1</v>
      </c>
      <c r="P54" s="63">
        <v>1</v>
      </c>
      <c r="Q54" s="63">
        <v>1</v>
      </c>
      <c r="R54" s="63">
        <v>1</v>
      </c>
      <c r="S54" s="63">
        <v>1</v>
      </c>
      <c r="T54" s="63"/>
    </row>
    <row r="55" spans="1:20" x14ac:dyDescent="0.2">
      <c r="A55" s="64" t="s">
        <v>75</v>
      </c>
      <c r="B55" s="65" t="s">
        <v>76</v>
      </c>
      <c r="C55" s="42">
        <v>3</v>
      </c>
      <c r="D55" s="42">
        <v>1</v>
      </c>
      <c r="E55" s="42">
        <v>1</v>
      </c>
      <c r="F55" s="42">
        <v>1</v>
      </c>
      <c r="G55" s="42">
        <v>2</v>
      </c>
      <c r="H55" s="42" t="s">
        <v>64</v>
      </c>
      <c r="I55" s="42" t="s">
        <v>64</v>
      </c>
      <c r="J55" s="42" t="s">
        <v>64</v>
      </c>
      <c r="K55" s="42" t="s">
        <v>64</v>
      </c>
      <c r="L55" s="42" t="s">
        <v>64</v>
      </c>
      <c r="M55" s="42" t="s">
        <v>64</v>
      </c>
      <c r="N55" s="42" t="s">
        <v>64</v>
      </c>
      <c r="O55" s="42" t="s">
        <v>64</v>
      </c>
      <c r="P55" s="63"/>
      <c r="Q55" s="63"/>
      <c r="R55" s="63"/>
      <c r="S55" s="63"/>
      <c r="T55" s="63"/>
    </row>
    <row r="56" spans="1:20" x14ac:dyDescent="0.2">
      <c r="A56" s="64" t="s">
        <v>79</v>
      </c>
      <c r="B56" s="65" t="s">
        <v>80</v>
      </c>
      <c r="C56" s="42">
        <v>1</v>
      </c>
      <c r="D56" s="42">
        <v>1</v>
      </c>
      <c r="E56" s="42">
        <v>1</v>
      </c>
      <c r="F56" s="42">
        <v>1</v>
      </c>
      <c r="G56" s="42">
        <v>1</v>
      </c>
      <c r="H56" s="42">
        <v>1</v>
      </c>
      <c r="I56" s="42">
        <v>1</v>
      </c>
      <c r="J56" s="42">
        <v>1</v>
      </c>
      <c r="K56" s="42">
        <v>1</v>
      </c>
      <c r="L56" s="42">
        <v>1</v>
      </c>
      <c r="M56" s="42">
        <v>1</v>
      </c>
      <c r="N56" s="42">
        <v>1</v>
      </c>
      <c r="O56" s="42">
        <v>2</v>
      </c>
      <c r="P56" s="63">
        <v>2</v>
      </c>
      <c r="Q56" s="63">
        <v>1</v>
      </c>
      <c r="R56" s="63">
        <v>1</v>
      </c>
      <c r="S56" s="63">
        <v>1</v>
      </c>
      <c r="T56" s="63">
        <v>1</v>
      </c>
    </row>
    <row r="57" spans="1:20" x14ac:dyDescent="0.2">
      <c r="A57" s="64" t="s">
        <v>81</v>
      </c>
      <c r="B57" s="65" t="s">
        <v>82</v>
      </c>
      <c r="C57" s="42">
        <v>1</v>
      </c>
      <c r="D57" s="42">
        <v>1</v>
      </c>
      <c r="E57" s="42">
        <v>1</v>
      </c>
      <c r="F57" s="42">
        <v>1</v>
      </c>
      <c r="G57" s="42" t="s">
        <v>64</v>
      </c>
      <c r="H57" s="42" t="s">
        <v>64</v>
      </c>
      <c r="I57" s="42" t="s">
        <v>64</v>
      </c>
      <c r="J57" s="42" t="s">
        <v>64</v>
      </c>
      <c r="K57" s="42" t="s">
        <v>64</v>
      </c>
      <c r="L57" s="42" t="s">
        <v>64</v>
      </c>
      <c r="M57" s="42" t="s">
        <v>64</v>
      </c>
      <c r="N57" s="42" t="s">
        <v>64</v>
      </c>
      <c r="O57" s="42" t="s">
        <v>64</v>
      </c>
      <c r="P57" s="63"/>
      <c r="Q57" s="63"/>
      <c r="R57" s="63"/>
      <c r="S57" s="63"/>
      <c r="T57" s="63"/>
    </row>
    <row r="58" spans="1:20" x14ac:dyDescent="0.2">
      <c r="A58" s="64" t="s">
        <v>83</v>
      </c>
      <c r="B58" s="65" t="s">
        <v>84</v>
      </c>
      <c r="C58" s="42">
        <v>2</v>
      </c>
      <c r="D58" s="42">
        <v>2</v>
      </c>
      <c r="E58" s="42">
        <v>2</v>
      </c>
      <c r="F58" s="42">
        <v>2</v>
      </c>
      <c r="G58" s="42">
        <v>2</v>
      </c>
      <c r="H58" s="42">
        <v>3</v>
      </c>
      <c r="I58" s="42">
        <v>2</v>
      </c>
      <c r="J58" s="42">
        <v>2</v>
      </c>
      <c r="K58" s="42">
        <v>2</v>
      </c>
      <c r="L58" s="42">
        <v>2</v>
      </c>
      <c r="M58" s="42">
        <v>1</v>
      </c>
      <c r="N58" s="42">
        <v>1</v>
      </c>
      <c r="O58" s="42">
        <v>1</v>
      </c>
      <c r="P58" s="63">
        <v>1</v>
      </c>
      <c r="Q58" s="63"/>
      <c r="R58" s="63"/>
      <c r="S58" s="63"/>
      <c r="T58" s="63"/>
    </row>
    <row r="59" spans="1:20" x14ac:dyDescent="0.2">
      <c r="A59" s="64" t="s">
        <v>85</v>
      </c>
      <c r="B59" s="65" t="s">
        <v>74</v>
      </c>
      <c r="C59" s="42"/>
      <c r="D59" s="42"/>
      <c r="E59" s="42"/>
      <c r="F59" s="42"/>
      <c r="G59" s="42"/>
      <c r="H59" s="42"/>
      <c r="I59" s="42"/>
      <c r="J59" s="42"/>
      <c r="K59" s="42"/>
      <c r="L59" s="42"/>
      <c r="M59" s="42"/>
      <c r="N59" s="42"/>
      <c r="O59" s="42"/>
      <c r="P59" s="63"/>
      <c r="Q59" s="63">
        <v>1</v>
      </c>
      <c r="R59" s="63">
        <v>1</v>
      </c>
      <c r="S59" s="63"/>
      <c r="T59" s="63"/>
    </row>
    <row r="60" spans="1:20" x14ac:dyDescent="0.2">
      <c r="A60" s="64" t="s">
        <v>88</v>
      </c>
      <c r="B60" s="65" t="s">
        <v>89</v>
      </c>
      <c r="C60" s="42"/>
      <c r="D60" s="42"/>
      <c r="E60" s="42"/>
      <c r="F60" s="42"/>
      <c r="G60" s="42"/>
      <c r="H60" s="42"/>
      <c r="I60" s="42"/>
      <c r="J60" s="42"/>
      <c r="K60" s="42"/>
      <c r="L60" s="42"/>
      <c r="M60" s="42"/>
      <c r="N60" s="42"/>
      <c r="O60" s="42"/>
      <c r="P60" s="63"/>
      <c r="Q60" s="63"/>
      <c r="R60" s="63"/>
      <c r="S60" s="63">
        <v>1</v>
      </c>
      <c r="T60" s="63">
        <v>1</v>
      </c>
    </row>
    <row r="61" spans="1:20" x14ac:dyDescent="0.2">
      <c r="A61" s="64" t="s">
        <v>90</v>
      </c>
      <c r="B61" s="65" t="s">
        <v>91</v>
      </c>
      <c r="C61" s="42">
        <v>1</v>
      </c>
      <c r="D61" s="42">
        <v>1</v>
      </c>
      <c r="E61" s="42">
        <v>1</v>
      </c>
      <c r="F61" s="42">
        <v>1</v>
      </c>
      <c r="G61" s="42" t="s">
        <v>64</v>
      </c>
      <c r="H61" s="42" t="s">
        <v>64</v>
      </c>
      <c r="I61" s="42">
        <v>1</v>
      </c>
      <c r="J61" s="42">
        <v>1</v>
      </c>
      <c r="K61" s="42">
        <v>1</v>
      </c>
      <c r="L61" s="42">
        <v>1</v>
      </c>
      <c r="M61" s="42">
        <v>2</v>
      </c>
      <c r="N61" s="42">
        <v>1</v>
      </c>
      <c r="O61" s="42">
        <v>1</v>
      </c>
      <c r="P61" s="63">
        <v>1</v>
      </c>
      <c r="Q61" s="63">
        <v>1</v>
      </c>
      <c r="R61" s="63">
        <v>1</v>
      </c>
      <c r="S61" s="63">
        <v>1</v>
      </c>
      <c r="T61" s="63">
        <v>1</v>
      </c>
    </row>
    <row r="62" spans="1:20" x14ac:dyDescent="0.2">
      <c r="A62" s="64" t="s">
        <v>94</v>
      </c>
      <c r="B62" s="65" t="s">
        <v>95</v>
      </c>
      <c r="C62" s="42" t="s">
        <v>64</v>
      </c>
      <c r="D62" s="42" t="s">
        <v>64</v>
      </c>
      <c r="E62" s="42" t="s">
        <v>64</v>
      </c>
      <c r="F62" s="42" t="s">
        <v>64</v>
      </c>
      <c r="G62" s="42" t="s">
        <v>64</v>
      </c>
      <c r="H62" s="42" t="s">
        <v>64</v>
      </c>
      <c r="I62" s="42" t="s">
        <v>64</v>
      </c>
      <c r="J62" s="42" t="s">
        <v>64</v>
      </c>
      <c r="K62" s="42">
        <v>1</v>
      </c>
      <c r="L62" s="42">
        <v>1</v>
      </c>
      <c r="M62" s="42">
        <v>1</v>
      </c>
      <c r="N62" s="42">
        <v>1</v>
      </c>
      <c r="O62" s="42">
        <v>1</v>
      </c>
      <c r="P62" s="63">
        <v>1</v>
      </c>
      <c r="Q62" s="63">
        <v>1</v>
      </c>
      <c r="R62" s="63">
        <v>1</v>
      </c>
      <c r="S62" s="63">
        <v>1</v>
      </c>
      <c r="T62" s="63">
        <v>1</v>
      </c>
    </row>
    <row r="63" spans="1:20" x14ac:dyDescent="0.2">
      <c r="A63" s="64" t="s">
        <v>98</v>
      </c>
      <c r="B63" s="65" t="s">
        <v>99</v>
      </c>
      <c r="C63" s="42" t="s">
        <v>64</v>
      </c>
      <c r="D63" s="42" t="s">
        <v>64</v>
      </c>
      <c r="E63" s="42" t="s">
        <v>64</v>
      </c>
      <c r="F63" s="42" t="s">
        <v>64</v>
      </c>
      <c r="G63" s="42">
        <v>1</v>
      </c>
      <c r="H63" s="42" t="s">
        <v>64</v>
      </c>
      <c r="I63" s="42" t="s">
        <v>64</v>
      </c>
      <c r="J63" s="42" t="s">
        <v>64</v>
      </c>
      <c r="K63" s="42" t="s">
        <v>64</v>
      </c>
      <c r="L63" s="42" t="s">
        <v>64</v>
      </c>
      <c r="M63" s="42" t="s">
        <v>64</v>
      </c>
      <c r="N63" s="42" t="s">
        <v>64</v>
      </c>
      <c r="O63" s="42" t="s">
        <v>64</v>
      </c>
      <c r="P63" s="63"/>
      <c r="Q63" s="63"/>
      <c r="R63" s="63"/>
      <c r="S63" s="63"/>
      <c r="T63" s="63"/>
    </row>
    <row r="64" spans="1:20" x14ac:dyDescent="0.2">
      <c r="A64" s="64" t="s">
        <v>100</v>
      </c>
      <c r="B64" s="65" t="s">
        <v>101</v>
      </c>
      <c r="C64" s="42">
        <v>1</v>
      </c>
      <c r="D64" s="42">
        <v>1</v>
      </c>
      <c r="E64" s="42">
        <v>1</v>
      </c>
      <c r="F64" s="42">
        <v>1</v>
      </c>
      <c r="G64" s="42" t="s">
        <v>64</v>
      </c>
      <c r="H64" s="42" t="s">
        <v>64</v>
      </c>
      <c r="I64" s="42" t="s">
        <v>64</v>
      </c>
      <c r="J64" s="42" t="s">
        <v>64</v>
      </c>
      <c r="K64" s="42" t="s">
        <v>64</v>
      </c>
      <c r="L64" s="42" t="s">
        <v>64</v>
      </c>
      <c r="M64" s="42" t="s">
        <v>64</v>
      </c>
      <c r="N64" s="42">
        <v>1</v>
      </c>
      <c r="O64" s="42">
        <v>1</v>
      </c>
      <c r="P64" s="63">
        <v>1</v>
      </c>
      <c r="Q64" s="63">
        <v>1</v>
      </c>
      <c r="R64" s="63">
        <v>1</v>
      </c>
      <c r="S64" s="63">
        <v>1</v>
      </c>
      <c r="T64" s="63"/>
    </row>
    <row r="65" spans="1:20" x14ac:dyDescent="0.2">
      <c r="A65" s="64" t="s">
        <v>104</v>
      </c>
      <c r="B65" s="65" t="s">
        <v>105</v>
      </c>
      <c r="C65" s="42">
        <v>1</v>
      </c>
      <c r="D65" s="42">
        <v>1</v>
      </c>
      <c r="E65" s="42">
        <v>1</v>
      </c>
      <c r="F65" s="42">
        <v>1</v>
      </c>
      <c r="G65" s="42">
        <v>1</v>
      </c>
      <c r="H65" s="42" t="s">
        <v>64</v>
      </c>
      <c r="I65" s="42" t="s">
        <v>64</v>
      </c>
      <c r="J65" s="42">
        <v>2</v>
      </c>
      <c r="K65" s="42">
        <v>2</v>
      </c>
      <c r="L65" s="42">
        <v>2</v>
      </c>
      <c r="M65" s="42">
        <v>2</v>
      </c>
      <c r="N65" s="42">
        <v>2</v>
      </c>
      <c r="O65" s="42">
        <v>2</v>
      </c>
      <c r="P65" s="63">
        <v>2</v>
      </c>
      <c r="Q65" s="63">
        <v>1</v>
      </c>
      <c r="R65" s="63">
        <v>1</v>
      </c>
      <c r="S65" s="63">
        <v>1</v>
      </c>
      <c r="T65" s="63">
        <v>1</v>
      </c>
    </row>
    <row r="66" spans="1:20" x14ac:dyDescent="0.2">
      <c r="A66" s="64" t="s">
        <v>106</v>
      </c>
      <c r="B66" s="65" t="s">
        <v>107</v>
      </c>
      <c r="C66" s="42">
        <v>2</v>
      </c>
      <c r="D66" s="42">
        <v>1</v>
      </c>
      <c r="E66" s="42">
        <v>2</v>
      </c>
      <c r="F66" s="42">
        <v>1</v>
      </c>
      <c r="G66" s="42">
        <v>1</v>
      </c>
      <c r="H66" s="42">
        <v>1</v>
      </c>
      <c r="I66" s="42">
        <v>1</v>
      </c>
      <c r="J66" s="42">
        <v>1</v>
      </c>
      <c r="K66" s="42">
        <v>1</v>
      </c>
      <c r="L66" s="42">
        <v>1</v>
      </c>
      <c r="M66" s="42" t="s">
        <v>64</v>
      </c>
      <c r="N66" s="42" t="s">
        <v>64</v>
      </c>
      <c r="O66" s="42" t="s">
        <v>64</v>
      </c>
      <c r="P66" s="63"/>
      <c r="Q66" s="63"/>
      <c r="R66" s="63"/>
      <c r="S66" s="63"/>
      <c r="T66" s="63"/>
    </row>
    <row r="67" spans="1:20" x14ac:dyDescent="0.2">
      <c r="A67" s="64" t="s">
        <v>108</v>
      </c>
      <c r="B67" s="65" t="s">
        <v>109</v>
      </c>
      <c r="C67" s="42">
        <v>1</v>
      </c>
      <c r="D67" s="42">
        <v>1</v>
      </c>
      <c r="E67" s="42">
        <v>1</v>
      </c>
      <c r="F67" s="42">
        <v>1</v>
      </c>
      <c r="G67" s="42">
        <v>1</v>
      </c>
      <c r="H67" s="42">
        <v>1</v>
      </c>
      <c r="I67" s="42">
        <v>1</v>
      </c>
      <c r="J67" s="42">
        <v>1</v>
      </c>
      <c r="K67" s="42">
        <v>1</v>
      </c>
      <c r="L67" s="42">
        <v>1</v>
      </c>
      <c r="M67" s="42">
        <v>1</v>
      </c>
      <c r="N67" s="42">
        <v>1</v>
      </c>
      <c r="O67" s="42">
        <v>1</v>
      </c>
      <c r="P67" s="63">
        <v>1</v>
      </c>
      <c r="Q67" s="63">
        <v>1</v>
      </c>
      <c r="R67" s="63">
        <v>1</v>
      </c>
      <c r="S67" s="63">
        <v>1</v>
      </c>
      <c r="T67" s="63">
        <v>1</v>
      </c>
    </row>
    <row r="68" spans="1:20" x14ac:dyDescent="0.2">
      <c r="A68" s="68" t="s">
        <v>110</v>
      </c>
      <c r="B68" s="69" t="s">
        <v>111</v>
      </c>
      <c r="C68" s="48">
        <v>2</v>
      </c>
      <c r="D68" s="48">
        <v>1</v>
      </c>
      <c r="E68" s="48">
        <v>2</v>
      </c>
      <c r="F68" s="48">
        <v>2</v>
      </c>
      <c r="G68" s="48">
        <v>1</v>
      </c>
      <c r="H68" s="48">
        <v>1</v>
      </c>
      <c r="I68" s="48">
        <v>1</v>
      </c>
      <c r="J68" s="48">
        <v>1</v>
      </c>
      <c r="K68" s="48">
        <v>1</v>
      </c>
      <c r="L68" s="48">
        <v>1</v>
      </c>
      <c r="M68" s="48">
        <v>2</v>
      </c>
      <c r="N68" s="48">
        <v>2</v>
      </c>
      <c r="O68" s="48">
        <v>2</v>
      </c>
      <c r="P68" s="70">
        <v>2</v>
      </c>
      <c r="Q68" s="70">
        <v>2</v>
      </c>
      <c r="R68" s="70">
        <v>2</v>
      </c>
      <c r="S68" s="70">
        <v>2</v>
      </c>
      <c r="T68" s="70">
        <v>2</v>
      </c>
    </row>
    <row r="69" spans="1:20" x14ac:dyDescent="0.2">
      <c r="A69" s="57"/>
      <c r="B69" s="57"/>
      <c r="P69" s="63"/>
      <c r="Q69" s="63"/>
      <c r="R69" s="63"/>
      <c r="S69" s="63"/>
    </row>
    <row r="70" spans="1:20" x14ac:dyDescent="0.2">
      <c r="A70" s="71"/>
      <c r="B70" s="71"/>
      <c r="C70" s="42"/>
      <c r="D70" s="42"/>
      <c r="E70" s="42"/>
      <c r="F70" s="42"/>
      <c r="G70" s="42"/>
      <c r="H70" s="42"/>
      <c r="I70" s="42"/>
      <c r="J70" s="42"/>
      <c r="K70" s="42"/>
      <c r="L70" s="42"/>
      <c r="M70" s="42"/>
      <c r="N70" s="42"/>
      <c r="O70" s="42"/>
      <c r="P70" s="63"/>
      <c r="Q70" s="63"/>
      <c r="R70" s="63"/>
      <c r="S70" s="63"/>
    </row>
    <row r="71" spans="1:20" x14ac:dyDescent="0.2">
      <c r="A71" s="71"/>
      <c r="B71" s="71"/>
      <c r="C71" s="42"/>
      <c r="D71" s="42"/>
      <c r="E71" s="42"/>
      <c r="F71" s="42"/>
      <c r="G71" s="42"/>
      <c r="H71" s="42"/>
      <c r="I71" s="42"/>
      <c r="J71" s="42"/>
      <c r="K71" s="42"/>
      <c r="L71" s="42"/>
      <c r="M71" s="42"/>
      <c r="N71" s="42"/>
      <c r="O71" s="42"/>
      <c r="P71" s="63"/>
      <c r="Q71" s="63"/>
      <c r="R71" s="63"/>
      <c r="S71" s="63"/>
    </row>
    <row r="72" spans="1:20" x14ac:dyDescent="0.2">
      <c r="A72" s="71"/>
      <c r="B72" s="71"/>
      <c r="C72" s="42"/>
      <c r="D72" s="42"/>
      <c r="E72" s="42"/>
      <c r="F72" s="42"/>
      <c r="G72" s="42"/>
      <c r="H72" s="42"/>
      <c r="I72" s="42"/>
      <c r="J72" s="42"/>
      <c r="K72" s="42"/>
      <c r="L72" s="42"/>
      <c r="M72" s="42"/>
      <c r="N72" s="42"/>
      <c r="O72" s="42"/>
      <c r="P72" s="63"/>
      <c r="Q72" s="63"/>
      <c r="R72" s="63"/>
      <c r="S72" s="63"/>
    </row>
    <row r="73" spans="1:20" x14ac:dyDescent="0.2">
      <c r="A73" s="71"/>
      <c r="B73" s="71"/>
      <c r="C73" s="42"/>
      <c r="D73" s="42"/>
      <c r="E73" s="42"/>
      <c r="F73" s="42"/>
      <c r="G73" s="42"/>
      <c r="H73" s="42"/>
      <c r="I73" s="42"/>
      <c r="J73" s="42"/>
      <c r="K73" s="42"/>
      <c r="L73" s="42"/>
      <c r="M73" s="42"/>
      <c r="N73" s="42"/>
      <c r="O73" s="42"/>
      <c r="P73" s="63"/>
      <c r="Q73" s="63"/>
      <c r="R73" s="63"/>
      <c r="S73" s="63"/>
    </row>
    <row r="74" spans="1:20" x14ac:dyDescent="0.2">
      <c r="A74" s="71"/>
      <c r="B74" s="71"/>
      <c r="C74" s="42"/>
      <c r="D74" s="42"/>
      <c r="E74" s="42"/>
      <c r="F74" s="42"/>
      <c r="G74" s="42"/>
      <c r="H74" s="42"/>
      <c r="I74" s="42"/>
      <c r="J74" s="42"/>
      <c r="K74" s="42"/>
      <c r="L74" s="42"/>
      <c r="M74" s="42"/>
      <c r="N74" s="42"/>
      <c r="O74" s="42"/>
      <c r="P74" s="63"/>
      <c r="Q74" s="63"/>
      <c r="R74" s="63"/>
      <c r="S74" s="63"/>
    </row>
    <row r="75" spans="1:20" x14ac:dyDescent="0.2">
      <c r="A75" s="71"/>
      <c r="B75" s="71"/>
      <c r="C75" s="42"/>
      <c r="D75" s="42"/>
      <c r="E75" s="42"/>
      <c r="F75" s="42"/>
      <c r="G75" s="42"/>
      <c r="H75" s="42"/>
      <c r="I75" s="42"/>
      <c r="J75" s="42"/>
      <c r="K75" s="42"/>
      <c r="L75" s="42"/>
      <c r="M75" s="42"/>
      <c r="N75" s="42"/>
      <c r="O75" s="42"/>
      <c r="P75" s="63"/>
      <c r="Q75" s="63"/>
      <c r="R75" s="63"/>
      <c r="S75" s="63"/>
    </row>
    <row r="76" spans="1:20" x14ac:dyDescent="0.2">
      <c r="A76" s="71"/>
      <c r="B76" s="71"/>
      <c r="C76" s="42"/>
      <c r="D76" s="42"/>
      <c r="E76" s="42"/>
      <c r="F76" s="42"/>
      <c r="G76" s="42"/>
      <c r="H76" s="42"/>
      <c r="I76" s="42"/>
      <c r="J76" s="42"/>
      <c r="K76" s="42"/>
      <c r="L76" s="42"/>
      <c r="M76" s="42"/>
      <c r="N76" s="42"/>
      <c r="O76" s="42"/>
      <c r="P76" s="63"/>
      <c r="Q76" s="63"/>
      <c r="R76" s="63"/>
      <c r="S76" s="63"/>
    </row>
    <row r="77" spans="1:20" x14ac:dyDescent="0.2">
      <c r="A77" s="71"/>
      <c r="B77" s="71"/>
      <c r="C77" s="42"/>
      <c r="D77" s="42"/>
      <c r="E77" s="42"/>
      <c r="F77" s="42"/>
      <c r="G77" s="42"/>
      <c r="H77" s="42"/>
      <c r="I77" s="42"/>
      <c r="J77" s="42"/>
      <c r="K77" s="42"/>
      <c r="L77" s="42"/>
      <c r="M77" s="42"/>
      <c r="N77" s="42"/>
      <c r="O77" s="42"/>
      <c r="P77" s="63"/>
      <c r="Q77" s="63"/>
      <c r="R77" s="63"/>
      <c r="S77" s="63"/>
    </row>
    <row r="78" spans="1:20" x14ac:dyDescent="0.2">
      <c r="A78" s="71"/>
      <c r="B78" s="71"/>
      <c r="C78" s="42"/>
      <c r="D78" s="42"/>
      <c r="E78" s="42"/>
      <c r="F78" s="42"/>
      <c r="G78" s="42"/>
      <c r="H78" s="42"/>
      <c r="I78" s="42"/>
      <c r="J78" s="42"/>
      <c r="K78" s="42"/>
      <c r="L78" s="42"/>
      <c r="M78" s="42"/>
      <c r="N78" s="42"/>
      <c r="O78" s="42"/>
      <c r="P78" s="63"/>
      <c r="Q78" s="63"/>
      <c r="R78" s="63"/>
      <c r="S78" s="63"/>
    </row>
    <row r="79" spans="1:20" x14ac:dyDescent="0.2">
      <c r="A79" s="71"/>
      <c r="B79" s="71"/>
      <c r="C79" s="42"/>
      <c r="D79" s="42"/>
      <c r="E79" s="42"/>
      <c r="F79" s="42"/>
      <c r="G79" s="42"/>
      <c r="H79" s="42"/>
      <c r="I79" s="42"/>
      <c r="J79" s="42"/>
      <c r="K79" s="42"/>
      <c r="L79" s="42"/>
      <c r="M79" s="42"/>
      <c r="N79" s="42"/>
      <c r="O79" s="42"/>
      <c r="P79" s="66"/>
      <c r="Q79" s="67"/>
      <c r="R79" s="67"/>
      <c r="S79" s="67"/>
    </row>
    <row r="80" spans="1:20" x14ac:dyDescent="0.2">
      <c r="A80" s="71"/>
      <c r="B80" s="71"/>
      <c r="C80" s="42"/>
      <c r="D80" s="42"/>
      <c r="E80" s="42"/>
      <c r="F80" s="42"/>
      <c r="G80" s="42"/>
      <c r="H80" s="42"/>
      <c r="I80" s="42"/>
      <c r="J80" s="42"/>
      <c r="K80" s="42"/>
      <c r="L80" s="42"/>
      <c r="M80" s="42"/>
      <c r="N80" s="42"/>
      <c r="O80" s="42"/>
      <c r="P80" s="66"/>
      <c r="Q80" s="67"/>
      <c r="R80" s="67"/>
      <c r="S80" s="67"/>
    </row>
    <row r="81" spans="1:20" x14ac:dyDescent="0.2">
      <c r="A81" s="71"/>
      <c r="B81" s="71"/>
      <c r="C81" s="42"/>
      <c r="D81" s="42"/>
      <c r="E81" s="42"/>
      <c r="F81" s="42"/>
      <c r="G81" s="42"/>
      <c r="H81" s="42"/>
      <c r="I81" s="42"/>
      <c r="J81" s="42"/>
      <c r="K81" s="42"/>
      <c r="L81" s="42"/>
      <c r="M81" s="42"/>
      <c r="N81" s="42"/>
      <c r="O81" s="42"/>
      <c r="P81" s="66"/>
      <c r="Q81" s="67"/>
      <c r="R81" s="67"/>
      <c r="S81" s="67"/>
    </row>
    <row r="82" spans="1:20" x14ac:dyDescent="0.2">
      <c r="A82" s="71"/>
      <c r="B82" s="71"/>
      <c r="C82" s="42"/>
      <c r="D82" s="42"/>
      <c r="E82" s="42"/>
      <c r="F82" s="42"/>
      <c r="G82" s="42"/>
      <c r="H82" s="42"/>
      <c r="I82" s="42"/>
      <c r="J82" s="42"/>
      <c r="K82" s="42"/>
      <c r="L82" s="42"/>
      <c r="M82" s="42"/>
      <c r="N82" s="42"/>
      <c r="O82" s="42"/>
      <c r="P82" s="66"/>
      <c r="Q82" s="67"/>
      <c r="R82" s="67"/>
      <c r="S82" s="67"/>
    </row>
    <row r="83" spans="1:20" x14ac:dyDescent="0.2">
      <c r="A83" s="71"/>
      <c r="B83" s="71"/>
      <c r="C83" s="42"/>
      <c r="D83" s="42"/>
      <c r="E83" s="42"/>
      <c r="F83" s="42"/>
      <c r="G83" s="42"/>
      <c r="H83" s="42"/>
      <c r="I83" s="42"/>
      <c r="J83" s="42"/>
      <c r="K83" s="42"/>
      <c r="L83" s="42"/>
      <c r="M83" s="42"/>
      <c r="N83" s="42"/>
      <c r="O83" s="42"/>
      <c r="P83" s="66"/>
      <c r="Q83" s="67"/>
      <c r="R83" s="67"/>
      <c r="S83" s="67"/>
    </row>
    <row r="84" spans="1:20" x14ac:dyDescent="0.2">
      <c r="A84" s="71"/>
      <c r="B84" s="71"/>
      <c r="C84" s="42"/>
      <c r="D84" s="42"/>
      <c r="E84" s="42"/>
      <c r="F84" s="42"/>
      <c r="G84" s="42"/>
      <c r="H84" s="42"/>
      <c r="I84" s="42"/>
      <c r="J84" s="42"/>
      <c r="K84" s="42"/>
      <c r="L84" s="42"/>
      <c r="M84" s="42"/>
      <c r="N84" s="42"/>
      <c r="O84" s="42"/>
      <c r="P84" s="66"/>
      <c r="Q84" s="67"/>
      <c r="R84" s="67"/>
      <c r="S84" s="67"/>
    </row>
    <row r="85" spans="1:20" x14ac:dyDescent="0.2">
      <c r="A85" s="71"/>
      <c r="B85" s="71"/>
      <c r="C85" s="42"/>
      <c r="D85" s="42"/>
      <c r="E85" s="42"/>
      <c r="F85" s="42"/>
      <c r="G85" s="42"/>
      <c r="H85" s="42"/>
      <c r="I85" s="42"/>
      <c r="J85" s="42"/>
      <c r="K85" s="42"/>
      <c r="L85" s="42"/>
      <c r="M85" s="42"/>
      <c r="N85" s="42"/>
      <c r="O85" s="42"/>
      <c r="P85" s="66"/>
      <c r="Q85" s="67"/>
      <c r="R85" s="67"/>
      <c r="S85" s="67"/>
    </row>
    <row r="86" spans="1:20" x14ac:dyDescent="0.2">
      <c r="A86" s="71"/>
      <c r="B86" s="71"/>
      <c r="C86" s="42"/>
      <c r="D86" s="42"/>
      <c r="E86" s="42"/>
      <c r="F86" s="42"/>
      <c r="G86" s="42"/>
      <c r="H86" s="42"/>
      <c r="I86" s="42"/>
      <c r="J86" s="42"/>
      <c r="K86" s="42"/>
      <c r="L86" s="42"/>
      <c r="M86" s="42"/>
      <c r="N86" s="42"/>
      <c r="O86" s="42"/>
      <c r="P86" s="66"/>
      <c r="Q86" s="67"/>
      <c r="R86" s="67"/>
      <c r="S86" s="67"/>
    </row>
    <row r="87" spans="1:20" x14ac:dyDescent="0.2">
      <c r="A87" s="71"/>
      <c r="B87" s="71"/>
      <c r="C87" s="42"/>
      <c r="D87" s="42"/>
      <c r="E87" s="42"/>
      <c r="F87" s="42"/>
      <c r="G87" s="42"/>
      <c r="H87" s="42"/>
      <c r="I87" s="42"/>
      <c r="J87" s="42"/>
      <c r="K87" s="42"/>
      <c r="L87" s="42"/>
      <c r="M87" s="42"/>
      <c r="N87" s="42"/>
      <c r="O87" s="42"/>
      <c r="P87" s="66"/>
      <c r="Q87" s="67"/>
      <c r="R87" s="67"/>
      <c r="S87" s="67"/>
    </row>
    <row r="88" spans="1:20" x14ac:dyDescent="0.2">
      <c r="A88" s="71"/>
      <c r="B88" s="71"/>
      <c r="C88" s="42"/>
      <c r="D88" s="42"/>
      <c r="E88" s="72"/>
      <c r="F88" s="72" t="s">
        <v>120</v>
      </c>
      <c r="G88" s="42"/>
      <c r="H88" s="42"/>
      <c r="I88" s="42"/>
      <c r="J88" s="42"/>
      <c r="K88" s="42"/>
      <c r="L88" s="42"/>
      <c r="M88" s="42"/>
      <c r="N88" s="42"/>
      <c r="O88" s="42"/>
      <c r="P88" s="66"/>
      <c r="Q88" s="67"/>
      <c r="R88" s="67"/>
      <c r="S88" s="67"/>
    </row>
    <row r="89" spans="1:20" x14ac:dyDescent="0.2">
      <c r="A89" s="75"/>
      <c r="B89" s="75"/>
      <c r="C89" s="76"/>
      <c r="D89" s="76"/>
      <c r="E89" s="72"/>
      <c r="F89" s="77" t="s">
        <v>121</v>
      </c>
      <c r="G89" s="42"/>
      <c r="H89" s="42"/>
      <c r="I89" s="42"/>
      <c r="J89" s="42"/>
      <c r="K89" s="42"/>
      <c r="L89" s="42"/>
      <c r="M89" s="42"/>
      <c r="N89" s="42"/>
      <c r="O89" s="42"/>
      <c r="P89" s="66"/>
      <c r="Q89" s="67"/>
      <c r="R89" s="67"/>
      <c r="S89" s="67"/>
    </row>
    <row r="90" spans="1:20" x14ac:dyDescent="0.2">
      <c r="A90" s="78"/>
      <c r="B90" s="78"/>
      <c r="E90" s="79"/>
      <c r="F90" s="80"/>
      <c r="G90" s="48"/>
      <c r="H90" s="48"/>
      <c r="I90" s="48"/>
      <c r="J90" s="48"/>
      <c r="K90" s="48"/>
      <c r="L90" s="48"/>
      <c r="M90" s="48"/>
      <c r="N90" s="48"/>
      <c r="O90" s="48"/>
      <c r="P90" s="66"/>
      <c r="Q90" s="67"/>
      <c r="R90" s="67"/>
      <c r="S90" s="67"/>
    </row>
    <row r="91" spans="1:20" ht="21" customHeight="1" x14ac:dyDescent="0.2">
      <c r="A91" s="60" t="s">
        <v>54</v>
      </c>
      <c r="B91" s="40" t="s">
        <v>55</v>
      </c>
      <c r="C91" s="74">
        <v>2001</v>
      </c>
      <c r="D91" s="74">
        <v>2002</v>
      </c>
      <c r="E91" s="74">
        <v>2003</v>
      </c>
      <c r="F91" s="74">
        <v>2004</v>
      </c>
      <c r="G91" s="74">
        <v>2005</v>
      </c>
      <c r="H91" s="74">
        <v>2006</v>
      </c>
      <c r="I91" s="74">
        <v>2007</v>
      </c>
      <c r="J91" s="74">
        <v>2008</v>
      </c>
      <c r="K91" s="74">
        <v>2009</v>
      </c>
      <c r="L91" s="74">
        <v>2010</v>
      </c>
      <c r="M91" s="74">
        <v>2011</v>
      </c>
      <c r="N91" s="81">
        <v>2012</v>
      </c>
      <c r="O91" s="82">
        <v>2013</v>
      </c>
      <c r="P91" s="62">
        <v>2014</v>
      </c>
      <c r="Q91" s="62">
        <v>2015</v>
      </c>
      <c r="R91" s="62">
        <v>2016</v>
      </c>
      <c r="S91" s="62">
        <v>2017</v>
      </c>
      <c r="T91" s="62">
        <v>2018</v>
      </c>
    </row>
    <row r="92" spans="1:20" ht="14.25" customHeight="1" x14ac:dyDescent="0.2">
      <c r="A92" s="130" t="s">
        <v>56</v>
      </c>
      <c r="B92" s="131" t="s">
        <v>57</v>
      </c>
      <c r="C92" s="132">
        <v>11</v>
      </c>
      <c r="D92" s="132">
        <v>12</v>
      </c>
      <c r="E92" s="132">
        <v>12</v>
      </c>
      <c r="F92" s="132">
        <v>12</v>
      </c>
      <c r="G92" s="132">
        <v>12</v>
      </c>
      <c r="H92" s="132">
        <v>26</v>
      </c>
      <c r="I92" s="132">
        <v>30</v>
      </c>
      <c r="J92" s="132">
        <v>33</v>
      </c>
      <c r="K92" s="132">
        <v>32</v>
      </c>
      <c r="L92" s="132">
        <v>34</v>
      </c>
      <c r="M92" s="132">
        <v>28</v>
      </c>
      <c r="N92" s="132">
        <v>33</v>
      </c>
      <c r="O92" s="132">
        <v>34</v>
      </c>
      <c r="P92" s="129">
        <f>SUM(P93:P119)</f>
        <v>36</v>
      </c>
      <c r="Q92" s="129">
        <f>SUM(Q93:Q119)</f>
        <v>36</v>
      </c>
      <c r="R92" s="129">
        <f>SUM(R93:R119)</f>
        <v>37</v>
      </c>
      <c r="S92" s="129">
        <f>SUM(S93:S119)</f>
        <v>37</v>
      </c>
      <c r="T92" s="129">
        <f>SUM(T93:T119)</f>
        <v>34</v>
      </c>
    </row>
    <row r="93" spans="1:20" x14ac:dyDescent="0.2">
      <c r="A93" s="64" t="s">
        <v>58</v>
      </c>
      <c r="B93" s="65" t="s">
        <v>59</v>
      </c>
      <c r="C93" s="83" t="s">
        <v>64</v>
      </c>
      <c r="D93" s="83" t="s">
        <v>64</v>
      </c>
      <c r="E93" s="83" t="s">
        <v>64</v>
      </c>
      <c r="F93" s="83" t="s">
        <v>64</v>
      </c>
      <c r="G93" s="42">
        <v>1</v>
      </c>
      <c r="H93" s="83" t="s">
        <v>64</v>
      </c>
      <c r="I93" s="83" t="s">
        <v>64</v>
      </c>
      <c r="J93" s="83" t="s">
        <v>64</v>
      </c>
      <c r="K93" s="42">
        <v>1</v>
      </c>
      <c r="L93" s="42">
        <v>1</v>
      </c>
      <c r="M93" s="42">
        <v>1</v>
      </c>
      <c r="N93" s="42">
        <v>1</v>
      </c>
      <c r="O93" s="83" t="s">
        <v>64</v>
      </c>
      <c r="P93" s="63">
        <v>1</v>
      </c>
      <c r="Q93" s="63">
        <v>1</v>
      </c>
      <c r="R93" s="63">
        <v>1</v>
      </c>
      <c r="S93" s="63">
        <v>1</v>
      </c>
      <c r="T93" s="63">
        <v>1</v>
      </c>
    </row>
    <row r="94" spans="1:20" x14ac:dyDescent="0.2">
      <c r="A94" s="64" t="s">
        <v>60</v>
      </c>
      <c r="B94" s="65" t="s">
        <v>61</v>
      </c>
      <c r="C94" s="83" t="s">
        <v>64</v>
      </c>
      <c r="D94" s="83" t="s">
        <v>64</v>
      </c>
      <c r="E94" s="83" t="s">
        <v>64</v>
      </c>
      <c r="F94" s="83" t="s">
        <v>64</v>
      </c>
      <c r="G94" s="83" t="s">
        <v>64</v>
      </c>
      <c r="H94" s="83" t="s">
        <v>64</v>
      </c>
      <c r="I94" s="42">
        <v>1</v>
      </c>
      <c r="J94" s="42">
        <v>1</v>
      </c>
      <c r="K94" s="42">
        <v>1</v>
      </c>
      <c r="L94" s="42">
        <v>1</v>
      </c>
      <c r="M94" s="42">
        <v>1</v>
      </c>
      <c r="N94" s="42">
        <v>1</v>
      </c>
      <c r="O94" s="42">
        <v>1</v>
      </c>
      <c r="P94" s="63">
        <v>1</v>
      </c>
      <c r="Q94" s="63">
        <v>1</v>
      </c>
      <c r="R94" s="63">
        <v>1</v>
      </c>
      <c r="S94" s="63">
        <v>1</v>
      </c>
      <c r="T94" s="63">
        <v>1</v>
      </c>
    </row>
    <row r="95" spans="1:20" x14ac:dyDescent="0.2">
      <c r="A95" s="64" t="s">
        <v>62</v>
      </c>
      <c r="B95" s="65" t="s">
        <v>63</v>
      </c>
      <c r="C95" s="83" t="s">
        <v>64</v>
      </c>
      <c r="D95" s="83" t="s">
        <v>64</v>
      </c>
      <c r="E95" s="83" t="s">
        <v>64</v>
      </c>
      <c r="F95" s="83" t="s">
        <v>64</v>
      </c>
      <c r="G95" s="83" t="s">
        <v>64</v>
      </c>
      <c r="H95" s="83" t="s">
        <v>64</v>
      </c>
      <c r="I95" s="83" t="s">
        <v>64</v>
      </c>
      <c r="J95" s="83" t="s">
        <v>64</v>
      </c>
      <c r="K95" s="42">
        <v>1</v>
      </c>
      <c r="L95" s="42">
        <v>1</v>
      </c>
      <c r="M95" s="42">
        <v>1</v>
      </c>
      <c r="N95" s="42">
        <v>2</v>
      </c>
      <c r="O95" s="42">
        <v>1</v>
      </c>
      <c r="P95" s="63">
        <v>1</v>
      </c>
      <c r="Q95" s="63"/>
      <c r="R95" s="63"/>
      <c r="S95" s="63">
        <v>1</v>
      </c>
      <c r="T95" s="63"/>
    </row>
    <row r="96" spans="1:20" x14ac:dyDescent="0.2">
      <c r="A96" s="64" t="s">
        <v>65</v>
      </c>
      <c r="B96" s="65" t="s">
        <v>66</v>
      </c>
      <c r="C96" s="83" t="s">
        <v>64</v>
      </c>
      <c r="D96" s="83" t="s">
        <v>64</v>
      </c>
      <c r="E96" s="83" t="s">
        <v>64</v>
      </c>
      <c r="F96" s="83" t="s">
        <v>64</v>
      </c>
      <c r="G96" s="83" t="s">
        <v>64</v>
      </c>
      <c r="H96" s="83" t="s">
        <v>64</v>
      </c>
      <c r="I96" s="83" t="s">
        <v>64</v>
      </c>
      <c r="J96" s="42">
        <v>2</v>
      </c>
      <c r="K96" s="42">
        <v>2</v>
      </c>
      <c r="L96" s="42">
        <v>2</v>
      </c>
      <c r="M96" s="83" t="s">
        <v>64</v>
      </c>
      <c r="N96" s="42">
        <v>3</v>
      </c>
      <c r="O96" s="42">
        <v>1</v>
      </c>
      <c r="P96" s="63">
        <v>1</v>
      </c>
      <c r="Q96" s="63">
        <v>1</v>
      </c>
      <c r="R96" s="63">
        <v>1</v>
      </c>
      <c r="S96" s="63">
        <v>1</v>
      </c>
      <c r="T96" s="63">
        <v>1</v>
      </c>
    </row>
    <row r="97" spans="1:20" x14ac:dyDescent="0.2">
      <c r="A97" s="64" t="s">
        <v>67</v>
      </c>
      <c r="B97" s="65" t="s">
        <v>68</v>
      </c>
      <c r="C97" s="83" t="s">
        <v>64</v>
      </c>
      <c r="D97" s="83" t="s">
        <v>64</v>
      </c>
      <c r="E97" s="83" t="s">
        <v>64</v>
      </c>
      <c r="F97" s="83" t="s">
        <v>64</v>
      </c>
      <c r="G97" s="42">
        <v>1</v>
      </c>
      <c r="H97" s="42">
        <v>1</v>
      </c>
      <c r="I97" s="42">
        <v>1</v>
      </c>
      <c r="J97" s="42">
        <v>1</v>
      </c>
      <c r="K97" s="42">
        <v>1</v>
      </c>
      <c r="L97" s="42">
        <v>1</v>
      </c>
      <c r="M97" s="42">
        <v>1</v>
      </c>
      <c r="N97" s="42">
        <v>1</v>
      </c>
      <c r="O97" s="42">
        <v>1</v>
      </c>
      <c r="P97" s="63">
        <v>1</v>
      </c>
      <c r="Q97" s="63">
        <v>1</v>
      </c>
      <c r="R97" s="63">
        <v>1</v>
      </c>
      <c r="S97" s="63">
        <v>1</v>
      </c>
      <c r="T97" s="63">
        <v>1</v>
      </c>
    </row>
    <row r="98" spans="1:20" x14ac:dyDescent="0.2">
      <c r="A98" s="64" t="s">
        <v>69</v>
      </c>
      <c r="B98" s="65" t="s">
        <v>70</v>
      </c>
      <c r="C98" s="42">
        <v>2</v>
      </c>
      <c r="D98" s="42">
        <v>1</v>
      </c>
      <c r="E98" s="42">
        <v>1</v>
      </c>
      <c r="F98" s="42">
        <v>1</v>
      </c>
      <c r="G98" s="42">
        <v>1</v>
      </c>
      <c r="H98" s="42">
        <v>1</v>
      </c>
      <c r="I98" s="42">
        <v>1</v>
      </c>
      <c r="J98" s="42">
        <v>1</v>
      </c>
      <c r="K98" s="42">
        <v>1</v>
      </c>
      <c r="L98" s="42">
        <v>1</v>
      </c>
      <c r="M98" s="42">
        <v>1</v>
      </c>
      <c r="N98" s="42">
        <v>1</v>
      </c>
      <c r="O98" s="42">
        <v>1</v>
      </c>
      <c r="P98" s="63">
        <v>1</v>
      </c>
      <c r="Q98" s="63">
        <v>1</v>
      </c>
      <c r="R98" s="63">
        <v>1</v>
      </c>
      <c r="S98" s="63">
        <v>1</v>
      </c>
      <c r="T98" s="63">
        <v>1</v>
      </c>
    </row>
    <row r="99" spans="1:20" x14ac:dyDescent="0.2">
      <c r="A99" s="64" t="s">
        <v>71</v>
      </c>
      <c r="B99" s="65" t="s">
        <v>72</v>
      </c>
      <c r="C99" s="83" t="s">
        <v>64</v>
      </c>
      <c r="D99" s="83" t="s">
        <v>64</v>
      </c>
      <c r="E99" s="83" t="s">
        <v>64</v>
      </c>
      <c r="F99" s="83" t="s">
        <v>64</v>
      </c>
      <c r="G99" s="83" t="s">
        <v>64</v>
      </c>
      <c r="H99" s="83" t="s">
        <v>64</v>
      </c>
      <c r="I99" s="42">
        <v>1</v>
      </c>
      <c r="J99" s="42">
        <v>1</v>
      </c>
      <c r="K99" s="42">
        <v>1</v>
      </c>
      <c r="L99" s="42">
        <v>1</v>
      </c>
      <c r="M99" s="42">
        <v>1</v>
      </c>
      <c r="N99" s="42">
        <v>1</v>
      </c>
      <c r="O99" s="42">
        <v>1</v>
      </c>
      <c r="P99" s="63">
        <v>1</v>
      </c>
      <c r="Q99" s="63">
        <v>1</v>
      </c>
      <c r="R99" s="63">
        <v>1</v>
      </c>
      <c r="S99" s="63">
        <v>1</v>
      </c>
      <c r="T99" s="63">
        <v>1</v>
      </c>
    </row>
    <row r="100" spans="1:20" x14ac:dyDescent="0.2">
      <c r="A100" s="64" t="s">
        <v>73</v>
      </c>
      <c r="B100" s="65" t="s">
        <v>74</v>
      </c>
      <c r="C100" s="42">
        <v>1</v>
      </c>
      <c r="D100" s="42">
        <v>1</v>
      </c>
      <c r="E100" s="42">
        <v>1</v>
      </c>
      <c r="F100" s="42">
        <v>1</v>
      </c>
      <c r="G100" s="83" t="s">
        <v>64</v>
      </c>
      <c r="H100" s="83" t="s">
        <v>64</v>
      </c>
      <c r="I100" s="42">
        <v>1</v>
      </c>
      <c r="J100" s="42">
        <v>1</v>
      </c>
      <c r="K100" s="42">
        <v>1</v>
      </c>
      <c r="L100" s="42">
        <v>1</v>
      </c>
      <c r="M100" s="42">
        <v>1</v>
      </c>
      <c r="N100" s="42">
        <v>1</v>
      </c>
      <c r="O100" s="42">
        <v>1</v>
      </c>
      <c r="P100" s="63">
        <v>1</v>
      </c>
      <c r="Q100" s="63">
        <v>1</v>
      </c>
      <c r="R100" s="63">
        <v>1</v>
      </c>
      <c r="S100" s="63">
        <v>1</v>
      </c>
      <c r="T100" s="63">
        <v>1</v>
      </c>
    </row>
    <row r="101" spans="1:20" x14ac:dyDescent="0.2">
      <c r="A101" s="64" t="s">
        <v>75</v>
      </c>
      <c r="B101" s="65" t="s">
        <v>76</v>
      </c>
      <c r="C101" s="42">
        <v>1</v>
      </c>
      <c r="D101" s="42">
        <v>1</v>
      </c>
      <c r="E101" s="83" t="s">
        <v>64</v>
      </c>
      <c r="F101" s="83" t="s">
        <v>64</v>
      </c>
      <c r="G101" s="83" t="s">
        <v>64</v>
      </c>
      <c r="H101" s="42">
        <v>1</v>
      </c>
      <c r="I101" s="42">
        <v>1</v>
      </c>
      <c r="J101" s="42">
        <v>1</v>
      </c>
      <c r="K101" s="42">
        <v>1</v>
      </c>
      <c r="L101" s="42">
        <v>1</v>
      </c>
      <c r="M101" s="42">
        <v>1</v>
      </c>
      <c r="N101" s="42">
        <v>1</v>
      </c>
      <c r="O101" s="42">
        <v>1</v>
      </c>
      <c r="P101" s="63">
        <v>1</v>
      </c>
      <c r="Q101" s="63">
        <v>1</v>
      </c>
      <c r="R101" s="63">
        <v>1</v>
      </c>
      <c r="S101" s="63">
        <v>1</v>
      </c>
      <c r="T101" s="63">
        <v>1</v>
      </c>
    </row>
    <row r="102" spans="1:20" x14ac:dyDescent="0.2">
      <c r="A102" s="64" t="s">
        <v>77</v>
      </c>
      <c r="B102" s="65" t="s">
        <v>78</v>
      </c>
      <c r="C102" s="83" t="s">
        <v>64</v>
      </c>
      <c r="D102" s="83" t="s">
        <v>64</v>
      </c>
      <c r="E102" s="83" t="s">
        <v>64</v>
      </c>
      <c r="F102" s="83" t="s">
        <v>64</v>
      </c>
      <c r="G102" s="83" t="s">
        <v>64</v>
      </c>
      <c r="H102" s="83" t="s">
        <v>64</v>
      </c>
      <c r="I102" s="83" t="s">
        <v>64</v>
      </c>
      <c r="J102" s="83" t="s">
        <v>64</v>
      </c>
      <c r="K102" s="83" t="s">
        <v>64</v>
      </c>
      <c r="L102" s="83" t="s">
        <v>64</v>
      </c>
      <c r="M102" s="83" t="s">
        <v>64</v>
      </c>
      <c r="N102" s="42">
        <v>1</v>
      </c>
      <c r="O102" s="42">
        <v>1</v>
      </c>
      <c r="P102" s="63">
        <v>1</v>
      </c>
      <c r="Q102" s="63">
        <v>1</v>
      </c>
      <c r="R102" s="63">
        <v>1</v>
      </c>
      <c r="S102" s="63">
        <v>2</v>
      </c>
      <c r="T102" s="63">
        <v>2</v>
      </c>
    </row>
    <row r="103" spans="1:20" x14ac:dyDescent="0.2">
      <c r="A103" s="64" t="s">
        <v>79</v>
      </c>
      <c r="B103" s="65" t="s">
        <v>80</v>
      </c>
      <c r="C103" s="83" t="s">
        <v>64</v>
      </c>
      <c r="D103" s="83" t="s">
        <v>64</v>
      </c>
      <c r="E103" s="83" t="s">
        <v>64</v>
      </c>
      <c r="F103" s="83" t="s">
        <v>64</v>
      </c>
      <c r="G103" s="83" t="s">
        <v>64</v>
      </c>
      <c r="H103" s="83" t="s">
        <v>64</v>
      </c>
      <c r="I103" s="42">
        <v>2</v>
      </c>
      <c r="J103" s="83" t="s">
        <v>64</v>
      </c>
      <c r="K103" s="83" t="s">
        <v>64</v>
      </c>
      <c r="L103" s="83" t="s">
        <v>64</v>
      </c>
      <c r="M103" s="42">
        <v>2</v>
      </c>
      <c r="N103" s="42">
        <v>1</v>
      </c>
      <c r="O103" s="42">
        <v>1</v>
      </c>
      <c r="P103" s="63">
        <v>1</v>
      </c>
      <c r="Q103" s="63">
        <v>1</v>
      </c>
      <c r="R103" s="63"/>
      <c r="S103" s="63"/>
      <c r="T103" s="63"/>
    </row>
    <row r="104" spans="1:20" x14ac:dyDescent="0.2">
      <c r="A104" s="64" t="s">
        <v>81</v>
      </c>
      <c r="B104" s="65" t="s">
        <v>82</v>
      </c>
      <c r="C104" s="83" t="s">
        <v>64</v>
      </c>
      <c r="D104" s="83" t="s">
        <v>64</v>
      </c>
      <c r="E104" s="83" t="s">
        <v>64</v>
      </c>
      <c r="F104" s="42">
        <v>2</v>
      </c>
      <c r="G104" s="42">
        <v>1</v>
      </c>
      <c r="H104" s="42">
        <v>4</v>
      </c>
      <c r="I104" s="42">
        <v>3</v>
      </c>
      <c r="J104" s="42">
        <v>3</v>
      </c>
      <c r="K104" s="42">
        <v>3</v>
      </c>
      <c r="L104" s="42">
        <v>3</v>
      </c>
      <c r="M104" s="42">
        <v>1</v>
      </c>
      <c r="N104" s="42">
        <v>1</v>
      </c>
      <c r="O104" s="42">
        <v>1</v>
      </c>
      <c r="P104" s="63">
        <v>1</v>
      </c>
      <c r="Q104" s="63">
        <v>1</v>
      </c>
      <c r="R104" s="63">
        <v>1</v>
      </c>
      <c r="S104" s="63">
        <v>1</v>
      </c>
      <c r="T104" s="63">
        <v>1</v>
      </c>
    </row>
    <row r="105" spans="1:20" x14ac:dyDescent="0.2">
      <c r="A105" s="64" t="s">
        <v>83</v>
      </c>
      <c r="B105" s="65" t="s">
        <v>84</v>
      </c>
      <c r="C105" s="83" t="s">
        <v>64</v>
      </c>
      <c r="D105" s="42">
        <v>15</v>
      </c>
      <c r="E105" s="42">
        <v>6</v>
      </c>
      <c r="F105" s="42">
        <v>2</v>
      </c>
      <c r="G105" s="42">
        <v>1</v>
      </c>
      <c r="H105" s="42">
        <v>5</v>
      </c>
      <c r="I105" s="42">
        <v>5</v>
      </c>
      <c r="J105" s="42">
        <v>5</v>
      </c>
      <c r="K105" s="42">
        <v>1</v>
      </c>
      <c r="L105" s="42">
        <v>2</v>
      </c>
      <c r="M105" s="42">
        <v>1</v>
      </c>
      <c r="N105" s="42">
        <v>1</v>
      </c>
      <c r="O105" s="42">
        <v>1</v>
      </c>
      <c r="P105" s="63">
        <v>1</v>
      </c>
      <c r="Q105" s="63">
        <v>1</v>
      </c>
      <c r="R105" s="63">
        <v>1</v>
      </c>
      <c r="S105" s="63">
        <v>1</v>
      </c>
      <c r="T105" s="63">
        <v>1</v>
      </c>
    </row>
    <row r="106" spans="1:20" x14ac:dyDescent="0.2">
      <c r="A106" s="64" t="s">
        <v>85</v>
      </c>
      <c r="B106" s="65" t="s">
        <v>74</v>
      </c>
      <c r="C106" s="83" t="s">
        <v>64</v>
      </c>
      <c r="D106" s="83" t="s">
        <v>64</v>
      </c>
      <c r="E106" s="83" t="s">
        <v>64</v>
      </c>
      <c r="F106" s="83" t="s">
        <v>64</v>
      </c>
      <c r="G106" s="83" t="s">
        <v>64</v>
      </c>
      <c r="H106" s="83" t="s">
        <v>64</v>
      </c>
      <c r="I106" s="83" t="s">
        <v>64</v>
      </c>
      <c r="J106" s="83" t="s">
        <v>64</v>
      </c>
      <c r="K106" s="83" t="s">
        <v>64</v>
      </c>
      <c r="L106" s="83" t="s">
        <v>64</v>
      </c>
      <c r="M106" s="83" t="s">
        <v>64</v>
      </c>
      <c r="N106" s="42">
        <v>1</v>
      </c>
      <c r="O106" s="42">
        <v>1</v>
      </c>
      <c r="P106" s="63">
        <v>1</v>
      </c>
      <c r="Q106" s="63">
        <v>1</v>
      </c>
      <c r="R106" s="63">
        <v>1</v>
      </c>
      <c r="S106" s="63">
        <v>1</v>
      </c>
      <c r="T106" s="63">
        <v>1</v>
      </c>
    </row>
    <row r="107" spans="1:20" x14ac:dyDescent="0.2">
      <c r="A107" s="64" t="s">
        <v>86</v>
      </c>
      <c r="B107" s="65" t="s">
        <v>87</v>
      </c>
      <c r="C107" s="83" t="s">
        <v>64</v>
      </c>
      <c r="D107" s="83" t="s">
        <v>64</v>
      </c>
      <c r="E107" s="83" t="s">
        <v>64</v>
      </c>
      <c r="F107" s="83" t="s">
        <v>64</v>
      </c>
      <c r="G107" s="83" t="s">
        <v>64</v>
      </c>
      <c r="H107" s="83" t="s">
        <v>64</v>
      </c>
      <c r="I107" s="83" t="s">
        <v>64</v>
      </c>
      <c r="J107" s="83" t="s">
        <v>64</v>
      </c>
      <c r="K107" s="83" t="s">
        <v>64</v>
      </c>
      <c r="L107" s="83" t="s">
        <v>64</v>
      </c>
      <c r="M107" s="42">
        <v>1</v>
      </c>
      <c r="N107" s="42">
        <v>1</v>
      </c>
      <c r="O107" s="42">
        <v>1</v>
      </c>
      <c r="P107" s="63">
        <v>1</v>
      </c>
      <c r="Q107" s="63">
        <v>3</v>
      </c>
      <c r="R107" s="63">
        <v>3</v>
      </c>
      <c r="S107" s="63">
        <v>3</v>
      </c>
      <c r="T107" s="63">
        <v>1</v>
      </c>
    </row>
    <row r="108" spans="1:20" x14ac:dyDescent="0.2">
      <c r="A108" s="64" t="s">
        <v>88</v>
      </c>
      <c r="B108" s="65" t="s">
        <v>89</v>
      </c>
      <c r="C108" s="83" t="s">
        <v>64</v>
      </c>
      <c r="D108" s="83" t="s">
        <v>64</v>
      </c>
      <c r="E108" s="42">
        <v>4</v>
      </c>
      <c r="F108" s="42">
        <v>4</v>
      </c>
      <c r="G108" s="42">
        <v>1</v>
      </c>
      <c r="H108" s="42">
        <v>4</v>
      </c>
      <c r="I108" s="42">
        <v>4</v>
      </c>
      <c r="J108" s="42">
        <v>4</v>
      </c>
      <c r="K108" s="42">
        <v>3</v>
      </c>
      <c r="L108" s="42">
        <v>4</v>
      </c>
      <c r="M108" s="42">
        <v>1</v>
      </c>
      <c r="N108" s="42">
        <v>1</v>
      </c>
      <c r="O108" s="42">
        <v>3</v>
      </c>
      <c r="P108" s="63">
        <v>3</v>
      </c>
      <c r="Q108" s="63">
        <v>3</v>
      </c>
      <c r="R108" s="63">
        <v>3</v>
      </c>
      <c r="S108" s="63">
        <v>2</v>
      </c>
      <c r="T108" s="63">
        <v>2</v>
      </c>
    </row>
    <row r="109" spans="1:20" x14ac:dyDescent="0.2">
      <c r="A109" s="64" t="s">
        <v>90</v>
      </c>
      <c r="B109" s="65" t="s">
        <v>91</v>
      </c>
      <c r="C109" s="42">
        <v>4</v>
      </c>
      <c r="D109" s="42">
        <v>1</v>
      </c>
      <c r="E109" s="42">
        <v>1</v>
      </c>
      <c r="F109" s="42">
        <v>1</v>
      </c>
      <c r="G109" s="83" t="s">
        <v>64</v>
      </c>
      <c r="H109" s="42">
        <v>3</v>
      </c>
      <c r="I109" s="42">
        <v>3</v>
      </c>
      <c r="J109" s="42">
        <v>3</v>
      </c>
      <c r="K109" s="42">
        <v>4</v>
      </c>
      <c r="L109" s="42">
        <v>2</v>
      </c>
      <c r="M109" s="42">
        <v>2</v>
      </c>
      <c r="N109" s="42">
        <v>2</v>
      </c>
      <c r="O109" s="42">
        <v>2</v>
      </c>
      <c r="P109" s="63">
        <v>2</v>
      </c>
      <c r="Q109" s="63">
        <v>2</v>
      </c>
      <c r="R109" s="63">
        <v>3</v>
      </c>
      <c r="S109" s="63">
        <v>2</v>
      </c>
      <c r="T109" s="63">
        <v>2</v>
      </c>
    </row>
    <row r="110" spans="1:20" x14ac:dyDescent="0.2">
      <c r="A110" s="64" t="s">
        <v>92</v>
      </c>
      <c r="B110" s="65" t="s">
        <v>93</v>
      </c>
      <c r="C110" s="83" t="s">
        <v>64</v>
      </c>
      <c r="D110" s="83" t="s">
        <v>64</v>
      </c>
      <c r="E110" s="83" t="s">
        <v>64</v>
      </c>
      <c r="F110" s="83" t="s">
        <v>64</v>
      </c>
      <c r="G110" s="83" t="s">
        <v>64</v>
      </c>
      <c r="H110" s="83" t="s">
        <v>64</v>
      </c>
      <c r="I110" s="83" t="s">
        <v>64</v>
      </c>
      <c r="J110" s="83" t="s">
        <v>64</v>
      </c>
      <c r="K110" s="83" t="s">
        <v>64</v>
      </c>
      <c r="L110" s="42">
        <v>1</v>
      </c>
      <c r="M110" s="42">
        <v>1</v>
      </c>
      <c r="N110" s="42">
        <v>1</v>
      </c>
      <c r="O110" s="42">
        <v>1</v>
      </c>
      <c r="P110" s="63">
        <v>1</v>
      </c>
      <c r="Q110" s="63">
        <v>1</v>
      </c>
      <c r="R110" s="63">
        <v>1</v>
      </c>
      <c r="S110" s="63">
        <v>1</v>
      </c>
      <c r="T110" s="63">
        <v>1</v>
      </c>
    </row>
    <row r="111" spans="1:20" x14ac:dyDescent="0.2">
      <c r="A111" s="64" t="s">
        <v>94</v>
      </c>
      <c r="B111" s="65" t="s">
        <v>95</v>
      </c>
      <c r="C111" s="83" t="s">
        <v>64</v>
      </c>
      <c r="D111" s="83" t="s">
        <v>64</v>
      </c>
      <c r="E111" s="83" t="s">
        <v>64</v>
      </c>
      <c r="F111" s="83" t="s">
        <v>64</v>
      </c>
      <c r="G111" s="83" t="s">
        <v>64</v>
      </c>
      <c r="H111" s="83" t="s">
        <v>64</v>
      </c>
      <c r="I111" s="83" t="s">
        <v>64</v>
      </c>
      <c r="J111" s="83" t="s">
        <v>64</v>
      </c>
      <c r="K111" s="42">
        <v>1</v>
      </c>
      <c r="L111" s="42">
        <v>1</v>
      </c>
      <c r="M111" s="42">
        <v>1</v>
      </c>
      <c r="N111" s="42">
        <v>1</v>
      </c>
      <c r="O111" s="42">
        <v>1</v>
      </c>
      <c r="P111" s="63">
        <v>1</v>
      </c>
      <c r="Q111" s="63">
        <v>1</v>
      </c>
      <c r="R111" s="63">
        <v>1</v>
      </c>
      <c r="S111" s="63">
        <v>1</v>
      </c>
      <c r="T111" s="63">
        <v>1</v>
      </c>
    </row>
    <row r="112" spans="1:20" x14ac:dyDescent="0.2">
      <c r="A112" s="64" t="s">
        <v>96</v>
      </c>
      <c r="B112" s="65" t="s">
        <v>97</v>
      </c>
      <c r="C112" s="83" t="s">
        <v>64</v>
      </c>
      <c r="D112" s="83" t="s">
        <v>64</v>
      </c>
      <c r="E112" s="83" t="s">
        <v>64</v>
      </c>
      <c r="F112" s="42">
        <v>1</v>
      </c>
      <c r="G112" s="42">
        <v>1</v>
      </c>
      <c r="H112" s="42">
        <v>1</v>
      </c>
      <c r="I112" s="42">
        <v>1</v>
      </c>
      <c r="J112" s="42">
        <v>1</v>
      </c>
      <c r="K112" s="42">
        <v>1</v>
      </c>
      <c r="L112" s="42">
        <v>1</v>
      </c>
      <c r="M112" s="42">
        <v>1</v>
      </c>
      <c r="N112" s="42">
        <v>1</v>
      </c>
      <c r="O112" s="42">
        <v>1</v>
      </c>
      <c r="P112" s="63">
        <v>1</v>
      </c>
      <c r="Q112" s="63">
        <v>1</v>
      </c>
      <c r="R112" s="63">
        <v>1</v>
      </c>
      <c r="S112" s="63">
        <v>1</v>
      </c>
      <c r="T112" s="63">
        <v>1</v>
      </c>
    </row>
    <row r="113" spans="1:20" x14ac:dyDescent="0.2">
      <c r="A113" s="64" t="s">
        <v>98</v>
      </c>
      <c r="B113" s="65" t="s">
        <v>99</v>
      </c>
      <c r="C113" s="83" t="s">
        <v>64</v>
      </c>
      <c r="D113" s="83" t="s">
        <v>64</v>
      </c>
      <c r="E113" s="83" t="s">
        <v>64</v>
      </c>
      <c r="F113" s="42">
        <v>1</v>
      </c>
      <c r="G113" s="83" t="s">
        <v>64</v>
      </c>
      <c r="H113" s="83" t="s">
        <v>64</v>
      </c>
      <c r="I113" s="83" t="s">
        <v>64</v>
      </c>
      <c r="J113" s="83" t="s">
        <v>64</v>
      </c>
      <c r="K113" s="83" t="s">
        <v>64</v>
      </c>
      <c r="L113" s="83" t="s">
        <v>64</v>
      </c>
      <c r="M113" s="83" t="s">
        <v>64</v>
      </c>
      <c r="N113" s="83" t="s">
        <v>64</v>
      </c>
      <c r="O113" s="42">
        <v>1</v>
      </c>
      <c r="P113" s="63">
        <v>1</v>
      </c>
      <c r="Q113" s="63">
        <v>1</v>
      </c>
      <c r="R113" s="63">
        <v>1</v>
      </c>
      <c r="S113" s="63">
        <v>1</v>
      </c>
      <c r="T113" s="63">
        <v>1</v>
      </c>
    </row>
    <row r="114" spans="1:20" x14ac:dyDescent="0.2">
      <c r="A114" s="64" t="s">
        <v>100</v>
      </c>
      <c r="B114" s="65" t="s">
        <v>101</v>
      </c>
      <c r="C114" s="83" t="s">
        <v>64</v>
      </c>
      <c r="D114" s="83" t="s">
        <v>64</v>
      </c>
      <c r="E114" s="83" t="s">
        <v>64</v>
      </c>
      <c r="F114" s="83" t="s">
        <v>64</v>
      </c>
      <c r="G114" s="83" t="s">
        <v>64</v>
      </c>
      <c r="H114" s="83" t="s">
        <v>64</v>
      </c>
      <c r="I114" s="83" t="s">
        <v>64</v>
      </c>
      <c r="J114" s="42">
        <v>1</v>
      </c>
      <c r="K114" s="42">
        <v>1</v>
      </c>
      <c r="L114" s="42">
        <v>1</v>
      </c>
      <c r="M114" s="42">
        <v>1</v>
      </c>
      <c r="N114" s="42">
        <v>1</v>
      </c>
      <c r="O114" s="42">
        <v>1</v>
      </c>
      <c r="P114" s="63">
        <v>1</v>
      </c>
      <c r="Q114" s="63">
        <v>1</v>
      </c>
      <c r="R114" s="63">
        <v>1</v>
      </c>
      <c r="S114" s="63">
        <v>1</v>
      </c>
      <c r="T114" s="63">
        <v>1</v>
      </c>
    </row>
    <row r="115" spans="1:20" x14ac:dyDescent="0.2">
      <c r="A115" s="64" t="s">
        <v>102</v>
      </c>
      <c r="B115" s="65" t="s">
        <v>103</v>
      </c>
      <c r="C115" s="83" t="s">
        <v>64</v>
      </c>
      <c r="D115" s="83" t="s">
        <v>64</v>
      </c>
      <c r="E115" s="83" t="s">
        <v>64</v>
      </c>
      <c r="F115" s="83" t="s">
        <v>64</v>
      </c>
      <c r="G115" s="83" t="s">
        <v>64</v>
      </c>
      <c r="H115" s="83" t="s">
        <v>64</v>
      </c>
      <c r="I115" s="83" t="s">
        <v>64</v>
      </c>
      <c r="J115" s="83" t="s">
        <v>64</v>
      </c>
      <c r="K115" s="42">
        <v>1</v>
      </c>
      <c r="L115" s="42">
        <v>1</v>
      </c>
      <c r="M115" s="42">
        <v>1</v>
      </c>
      <c r="N115" s="42">
        <v>1</v>
      </c>
      <c r="O115" s="42">
        <v>1</v>
      </c>
      <c r="P115" s="63">
        <v>1</v>
      </c>
      <c r="Q115" s="63">
        <v>1</v>
      </c>
      <c r="R115" s="63">
        <v>2</v>
      </c>
      <c r="S115" s="63">
        <v>2</v>
      </c>
      <c r="T115" s="63">
        <v>1</v>
      </c>
    </row>
    <row r="116" spans="1:20" x14ac:dyDescent="0.2">
      <c r="A116" s="64" t="s">
        <v>104</v>
      </c>
      <c r="B116" s="65" t="s">
        <v>105</v>
      </c>
      <c r="C116" s="83" t="s">
        <v>64</v>
      </c>
      <c r="D116" s="42">
        <v>1</v>
      </c>
      <c r="E116" s="83" t="s">
        <v>64</v>
      </c>
      <c r="F116" s="83" t="s">
        <v>64</v>
      </c>
      <c r="G116" s="83" t="s">
        <v>64</v>
      </c>
      <c r="H116" s="83" t="s">
        <v>64</v>
      </c>
      <c r="I116" s="83" t="s">
        <v>64</v>
      </c>
      <c r="J116" s="42">
        <v>2</v>
      </c>
      <c r="K116" s="42">
        <v>2</v>
      </c>
      <c r="L116" s="42">
        <v>2</v>
      </c>
      <c r="M116" s="42">
        <v>1</v>
      </c>
      <c r="N116" s="42">
        <v>1</v>
      </c>
      <c r="O116" s="42">
        <v>1</v>
      </c>
      <c r="P116" s="63">
        <v>1</v>
      </c>
      <c r="Q116" s="63">
        <v>1</v>
      </c>
      <c r="R116" s="63">
        <v>1</v>
      </c>
      <c r="S116" s="63">
        <v>1</v>
      </c>
      <c r="T116" s="63">
        <v>1</v>
      </c>
    </row>
    <row r="117" spans="1:20" x14ac:dyDescent="0.2">
      <c r="A117" s="64" t="s">
        <v>106</v>
      </c>
      <c r="B117" s="65" t="s">
        <v>107</v>
      </c>
      <c r="C117" s="83" t="s">
        <v>64</v>
      </c>
      <c r="D117" s="83" t="s">
        <v>64</v>
      </c>
      <c r="E117" s="83" t="s">
        <v>64</v>
      </c>
      <c r="F117" s="83" t="s">
        <v>64</v>
      </c>
      <c r="G117" s="83" t="s">
        <v>64</v>
      </c>
      <c r="H117" s="42">
        <v>1</v>
      </c>
      <c r="I117" s="42">
        <v>1</v>
      </c>
      <c r="J117" s="42">
        <v>1</v>
      </c>
      <c r="K117" s="42">
        <v>1</v>
      </c>
      <c r="L117" s="42">
        <v>1</v>
      </c>
      <c r="M117" s="42">
        <v>1</v>
      </c>
      <c r="N117" s="42">
        <v>1</v>
      </c>
      <c r="O117" s="42">
        <v>2</v>
      </c>
      <c r="P117" s="63">
        <v>2</v>
      </c>
      <c r="Q117" s="63">
        <v>1</v>
      </c>
      <c r="R117" s="63">
        <v>1</v>
      </c>
      <c r="S117" s="63">
        <v>1</v>
      </c>
      <c r="T117" s="63">
        <v>1</v>
      </c>
    </row>
    <row r="118" spans="1:20" x14ac:dyDescent="0.2">
      <c r="A118" s="64" t="s">
        <v>108</v>
      </c>
      <c r="B118" s="65" t="s">
        <v>109</v>
      </c>
      <c r="C118" s="42">
        <v>1</v>
      </c>
      <c r="D118" s="42">
        <v>1</v>
      </c>
      <c r="E118" s="42">
        <v>1</v>
      </c>
      <c r="F118" s="42">
        <v>1</v>
      </c>
      <c r="G118" s="42">
        <v>1</v>
      </c>
      <c r="H118" s="42">
        <v>1</v>
      </c>
      <c r="I118" s="42">
        <v>1</v>
      </c>
      <c r="J118" s="42">
        <v>1</v>
      </c>
      <c r="K118" s="42">
        <v>1</v>
      </c>
      <c r="L118" s="42">
        <v>1</v>
      </c>
      <c r="M118" s="42">
        <v>1</v>
      </c>
      <c r="N118" s="42">
        <v>1</v>
      </c>
      <c r="O118" s="42">
        <v>1</v>
      </c>
      <c r="P118" s="63">
        <v>1</v>
      </c>
      <c r="Q118" s="63">
        <v>1</v>
      </c>
      <c r="R118" s="63">
        <v>1</v>
      </c>
      <c r="S118" s="63">
        <v>1</v>
      </c>
      <c r="T118" s="63">
        <v>1</v>
      </c>
    </row>
    <row r="119" spans="1:20" x14ac:dyDescent="0.2">
      <c r="A119" s="68" t="s">
        <v>110</v>
      </c>
      <c r="B119" s="69" t="s">
        <v>111</v>
      </c>
      <c r="C119" s="48">
        <v>2</v>
      </c>
      <c r="D119" s="48">
        <v>1</v>
      </c>
      <c r="E119" s="48">
        <v>2</v>
      </c>
      <c r="F119" s="48">
        <v>2</v>
      </c>
      <c r="G119" s="48">
        <v>4</v>
      </c>
      <c r="H119" s="48">
        <v>4</v>
      </c>
      <c r="I119" s="48">
        <v>4</v>
      </c>
      <c r="J119" s="48">
        <v>4</v>
      </c>
      <c r="K119" s="48">
        <v>3</v>
      </c>
      <c r="L119" s="48">
        <v>4</v>
      </c>
      <c r="M119" s="48">
        <v>4</v>
      </c>
      <c r="N119" s="48">
        <v>4</v>
      </c>
      <c r="O119" s="48">
        <v>5</v>
      </c>
      <c r="P119" s="70">
        <v>6</v>
      </c>
      <c r="Q119" s="70">
        <v>6</v>
      </c>
      <c r="R119" s="70">
        <v>6</v>
      </c>
      <c r="S119" s="70">
        <v>6</v>
      </c>
      <c r="T119" s="70">
        <v>7</v>
      </c>
    </row>
    <row r="120" spans="1:20" x14ac:dyDescent="0.2">
      <c r="A120" s="57"/>
      <c r="B120" s="57"/>
      <c r="P120" s="66"/>
      <c r="Q120" s="67"/>
      <c r="R120" s="67"/>
      <c r="S120" s="67"/>
    </row>
    <row r="121" spans="1:20" x14ac:dyDescent="0.2">
      <c r="P121" s="76"/>
    </row>
    <row r="122" spans="1:20" x14ac:dyDescent="0.2">
      <c r="P122" s="76"/>
    </row>
    <row r="123" spans="1:20" x14ac:dyDescent="0.2">
      <c r="P123" s="76"/>
    </row>
    <row r="124" spans="1:20" x14ac:dyDescent="0.2">
      <c r="P124" s="76"/>
    </row>
    <row r="125" spans="1:20" x14ac:dyDescent="0.2">
      <c r="P125" s="76"/>
    </row>
    <row r="126" spans="1:20" x14ac:dyDescent="0.2">
      <c r="P126" s="76"/>
    </row>
    <row r="127" spans="1:20" x14ac:dyDescent="0.2">
      <c r="P127" s="76"/>
    </row>
    <row r="128" spans="1:20" x14ac:dyDescent="0.2">
      <c r="P128" s="76"/>
    </row>
    <row r="129" spans="16:16" x14ac:dyDescent="0.2">
      <c r="P129" s="76"/>
    </row>
    <row r="130" spans="16:16" x14ac:dyDescent="0.2">
      <c r="P130" s="76"/>
    </row>
    <row r="131" spans="16:16" x14ac:dyDescent="0.2">
      <c r="P131" s="76"/>
    </row>
    <row r="132" spans="16:16" x14ac:dyDescent="0.2">
      <c r="P132" s="76"/>
    </row>
    <row r="133" spans="16:16" x14ac:dyDescent="0.2">
      <c r="P133" s="76"/>
    </row>
    <row r="134" spans="16:16" x14ac:dyDescent="0.2">
      <c r="P134" s="76"/>
    </row>
    <row r="135" spans="16:16" x14ac:dyDescent="0.2">
      <c r="P135" s="76"/>
    </row>
    <row r="136" spans="16:16" x14ac:dyDescent="0.2">
      <c r="P136" s="76"/>
    </row>
    <row r="137" spans="16:16" x14ac:dyDescent="0.2">
      <c r="P137" s="76"/>
    </row>
    <row r="138" spans="16:16" x14ac:dyDescent="0.2">
      <c r="P138" s="76"/>
    </row>
    <row r="139" spans="16:16" x14ac:dyDescent="0.2">
      <c r="P139" s="76"/>
    </row>
    <row r="140" spans="16:16" x14ac:dyDescent="0.2">
      <c r="P140" s="76"/>
    </row>
    <row r="141" spans="16:16" x14ac:dyDescent="0.2">
      <c r="P141" s="76"/>
    </row>
    <row r="142" spans="16:16" x14ac:dyDescent="0.2">
      <c r="P142" s="76"/>
    </row>
    <row r="143" spans="16:16" x14ac:dyDescent="0.2">
      <c r="P143" s="76"/>
    </row>
    <row r="144" spans="16:16" x14ac:dyDescent="0.2">
      <c r="P144" s="76"/>
    </row>
    <row r="145" spans="16:16" x14ac:dyDescent="0.2">
      <c r="P145" s="76"/>
    </row>
    <row r="146" spans="16:16" x14ac:dyDescent="0.2">
      <c r="P146" s="76"/>
    </row>
    <row r="147" spans="16:16" x14ac:dyDescent="0.2">
      <c r="P147" s="76"/>
    </row>
    <row r="148" spans="16:16" x14ac:dyDescent="0.2">
      <c r="P148" s="76"/>
    </row>
    <row r="149" spans="16:16" x14ac:dyDescent="0.2">
      <c r="P149" s="76"/>
    </row>
    <row r="150" spans="16:16" x14ac:dyDescent="0.2">
      <c r="P150" s="76"/>
    </row>
    <row r="151" spans="16:16" x14ac:dyDescent="0.2">
      <c r="P151" s="76"/>
    </row>
    <row r="152" spans="16:16" x14ac:dyDescent="0.2">
      <c r="P152" s="76"/>
    </row>
    <row r="153" spans="16:16" x14ac:dyDescent="0.2">
      <c r="P153" s="76"/>
    </row>
    <row r="154" spans="16:16" x14ac:dyDescent="0.2">
      <c r="P154" s="76"/>
    </row>
    <row r="155" spans="16:16" x14ac:dyDescent="0.2">
      <c r="P155" s="76"/>
    </row>
    <row r="156" spans="16:16" x14ac:dyDescent="0.2">
      <c r="P156" s="76"/>
    </row>
    <row r="157" spans="16:16" x14ac:dyDescent="0.2">
      <c r="P157" s="76"/>
    </row>
    <row r="158" spans="16:16" x14ac:dyDescent="0.2">
      <c r="P158" s="76"/>
    </row>
    <row r="159" spans="16:16" x14ac:dyDescent="0.2">
      <c r="P159" s="76"/>
    </row>
    <row r="160" spans="16:16" x14ac:dyDescent="0.2">
      <c r="P160" s="76"/>
    </row>
    <row r="161" spans="16:16" x14ac:dyDescent="0.2">
      <c r="P161" s="76"/>
    </row>
    <row r="162" spans="16:16" x14ac:dyDescent="0.2">
      <c r="P162" s="76"/>
    </row>
    <row r="163" spans="16:16" x14ac:dyDescent="0.2">
      <c r="P163" s="76"/>
    </row>
    <row r="164" spans="16:16" x14ac:dyDescent="0.2">
      <c r="P164" s="76"/>
    </row>
    <row r="165" spans="16:16" x14ac:dyDescent="0.2">
      <c r="P165" s="76"/>
    </row>
    <row r="166" spans="16:16" x14ac:dyDescent="0.2">
      <c r="P166" s="76"/>
    </row>
    <row r="167" spans="16:16" x14ac:dyDescent="0.2">
      <c r="P167" s="76"/>
    </row>
    <row r="168" spans="16:16" x14ac:dyDescent="0.2">
      <c r="P168" s="76"/>
    </row>
    <row r="169" spans="16:16" x14ac:dyDescent="0.2">
      <c r="P169" s="76"/>
    </row>
    <row r="170" spans="16:16" x14ac:dyDescent="0.2">
      <c r="P170" s="76"/>
    </row>
    <row r="171" spans="16:16" x14ac:dyDescent="0.2">
      <c r="P171" s="76"/>
    </row>
    <row r="172" spans="16:16" x14ac:dyDescent="0.2">
      <c r="P172" s="76"/>
    </row>
    <row r="173" spans="16:16" x14ac:dyDescent="0.2">
      <c r="P173" s="76"/>
    </row>
    <row r="174" spans="16:16" x14ac:dyDescent="0.2">
      <c r="P174" s="76"/>
    </row>
    <row r="175" spans="16:16" x14ac:dyDescent="0.2">
      <c r="P175" s="76"/>
    </row>
    <row r="176" spans="16:16" x14ac:dyDescent="0.2">
      <c r="P176" s="76"/>
    </row>
    <row r="177" spans="16:16" x14ac:dyDescent="0.2">
      <c r="P177" s="76"/>
    </row>
    <row r="178" spans="16:16" x14ac:dyDescent="0.2">
      <c r="P178" s="76"/>
    </row>
    <row r="179" spans="16:16" x14ac:dyDescent="0.2">
      <c r="P179" s="76"/>
    </row>
    <row r="180" spans="16:16" x14ac:dyDescent="0.2">
      <c r="P180" s="76"/>
    </row>
    <row r="181" spans="16:16" x14ac:dyDescent="0.2">
      <c r="P181" s="76"/>
    </row>
    <row r="182" spans="16:16" x14ac:dyDescent="0.2">
      <c r="P182" s="76"/>
    </row>
    <row r="183" spans="16:16" x14ac:dyDescent="0.2">
      <c r="P183" s="76"/>
    </row>
    <row r="184" spans="16:16" x14ac:dyDescent="0.2">
      <c r="P184" s="76"/>
    </row>
    <row r="185" spans="16:16" x14ac:dyDescent="0.2">
      <c r="P185" s="76"/>
    </row>
    <row r="186" spans="16:16" x14ac:dyDescent="0.2">
      <c r="P186" s="76"/>
    </row>
    <row r="187" spans="16:16" x14ac:dyDescent="0.2">
      <c r="P187" s="76"/>
    </row>
    <row r="188" spans="16:16" x14ac:dyDescent="0.2">
      <c r="P188" s="76"/>
    </row>
    <row r="189" spans="16:16" x14ac:dyDescent="0.2">
      <c r="P189" s="76"/>
    </row>
    <row r="190" spans="16:16" x14ac:dyDescent="0.2">
      <c r="P190" s="76"/>
    </row>
    <row r="191" spans="16:16" x14ac:dyDescent="0.2">
      <c r="P191" s="76"/>
    </row>
    <row r="192" spans="16:16" x14ac:dyDescent="0.2">
      <c r="P192" s="76"/>
    </row>
    <row r="193" spans="16:16" x14ac:dyDescent="0.2">
      <c r="P193" s="76"/>
    </row>
    <row r="194" spans="16:16" x14ac:dyDescent="0.2">
      <c r="P194" s="76"/>
    </row>
    <row r="195" spans="16:16" x14ac:dyDescent="0.2">
      <c r="P195" s="76"/>
    </row>
    <row r="196" spans="16:16" x14ac:dyDescent="0.2">
      <c r="P196" s="76"/>
    </row>
    <row r="197" spans="16:16" x14ac:dyDescent="0.2">
      <c r="P197" s="76"/>
    </row>
    <row r="198" spans="16:16" x14ac:dyDescent="0.2">
      <c r="P198" s="76"/>
    </row>
    <row r="199" spans="16:16" x14ac:dyDescent="0.2">
      <c r="P199" s="76"/>
    </row>
    <row r="200" spans="16:16" x14ac:dyDescent="0.2">
      <c r="P200" s="76"/>
    </row>
    <row r="201" spans="16:16" x14ac:dyDescent="0.2">
      <c r="P201" s="76"/>
    </row>
    <row r="202" spans="16:16" x14ac:dyDescent="0.2">
      <c r="P202" s="76"/>
    </row>
    <row r="203" spans="16:16" x14ac:dyDescent="0.2">
      <c r="P203" s="76"/>
    </row>
    <row r="204" spans="16:16" x14ac:dyDescent="0.2">
      <c r="P204" s="76"/>
    </row>
    <row r="205" spans="16:16" x14ac:dyDescent="0.2">
      <c r="P205" s="76"/>
    </row>
    <row r="206" spans="16:16" x14ac:dyDescent="0.2">
      <c r="P206" s="76"/>
    </row>
    <row r="207" spans="16:16" x14ac:dyDescent="0.2">
      <c r="P207" s="76"/>
    </row>
    <row r="208" spans="16:16" x14ac:dyDescent="0.2">
      <c r="P208" s="76"/>
    </row>
    <row r="209" spans="16:16" x14ac:dyDescent="0.2">
      <c r="P209" s="76"/>
    </row>
    <row r="210" spans="16:16" x14ac:dyDescent="0.2">
      <c r="P210" s="76"/>
    </row>
    <row r="211" spans="16:16" x14ac:dyDescent="0.2">
      <c r="P211" s="76"/>
    </row>
    <row r="212" spans="16:16" x14ac:dyDescent="0.2">
      <c r="P212" s="76"/>
    </row>
    <row r="213" spans="16:16" x14ac:dyDescent="0.2">
      <c r="P213" s="76"/>
    </row>
    <row r="214" spans="16:16" x14ac:dyDescent="0.2">
      <c r="P214" s="76"/>
    </row>
    <row r="215" spans="16:16" x14ac:dyDescent="0.2">
      <c r="P215" s="76"/>
    </row>
    <row r="216" spans="16:16" x14ac:dyDescent="0.2">
      <c r="P216" s="76"/>
    </row>
    <row r="217" spans="16:16" x14ac:dyDescent="0.2">
      <c r="P217" s="76"/>
    </row>
    <row r="218" spans="16:16" x14ac:dyDescent="0.2">
      <c r="P218" s="76"/>
    </row>
    <row r="219" spans="16:16" x14ac:dyDescent="0.2">
      <c r="P219" s="76"/>
    </row>
    <row r="220" spans="16:16" x14ac:dyDescent="0.2">
      <c r="P220" s="76"/>
    </row>
    <row r="221" spans="16:16" x14ac:dyDescent="0.2">
      <c r="P221" s="76"/>
    </row>
    <row r="222" spans="16:16" x14ac:dyDescent="0.2">
      <c r="P222" s="76"/>
    </row>
    <row r="223" spans="16:16" x14ac:dyDescent="0.2">
      <c r="P223" s="76"/>
    </row>
    <row r="224" spans="16:16" x14ac:dyDescent="0.2">
      <c r="P224" s="76"/>
    </row>
    <row r="225" spans="16:16" x14ac:dyDescent="0.2">
      <c r="P225" s="76"/>
    </row>
    <row r="226" spans="16:16" x14ac:dyDescent="0.2">
      <c r="P226" s="76"/>
    </row>
    <row r="227" spans="16:16" x14ac:dyDescent="0.2">
      <c r="P227" s="76"/>
    </row>
    <row r="228" spans="16:16" x14ac:dyDescent="0.2">
      <c r="P228" s="76"/>
    </row>
    <row r="229" spans="16:16" x14ac:dyDescent="0.2">
      <c r="P229" s="76"/>
    </row>
    <row r="230" spans="16:16" x14ac:dyDescent="0.2">
      <c r="P230" s="76"/>
    </row>
    <row r="231" spans="16:16" x14ac:dyDescent="0.2">
      <c r="P231" s="76"/>
    </row>
    <row r="232" spans="16:16" x14ac:dyDescent="0.2">
      <c r="P232" s="76"/>
    </row>
    <row r="233" spans="16:16" x14ac:dyDescent="0.2">
      <c r="P233" s="76"/>
    </row>
    <row r="234" spans="16:16" x14ac:dyDescent="0.2">
      <c r="P234" s="76"/>
    </row>
    <row r="235" spans="16:16" x14ac:dyDescent="0.2">
      <c r="P235" s="76"/>
    </row>
    <row r="236" spans="16:16" x14ac:dyDescent="0.2">
      <c r="P236" s="76"/>
    </row>
    <row r="237" spans="16:16" x14ac:dyDescent="0.2">
      <c r="P237" s="76"/>
    </row>
    <row r="238" spans="16:16" x14ac:dyDescent="0.2">
      <c r="P238" s="76"/>
    </row>
    <row r="239" spans="16:16" x14ac:dyDescent="0.2">
      <c r="P239" s="76"/>
    </row>
    <row r="240" spans="16:16" x14ac:dyDescent="0.2">
      <c r="P240" s="76"/>
    </row>
    <row r="241" spans="16:16" x14ac:dyDescent="0.2">
      <c r="P241" s="76"/>
    </row>
    <row r="242" spans="16:16" x14ac:dyDescent="0.2">
      <c r="P242" s="76"/>
    </row>
    <row r="243" spans="16:16" x14ac:dyDescent="0.2">
      <c r="P243" s="76"/>
    </row>
    <row r="244" spans="16:16" x14ac:dyDescent="0.2">
      <c r="P244" s="76"/>
    </row>
    <row r="245" spans="16:16" x14ac:dyDescent="0.2">
      <c r="P245" s="76"/>
    </row>
    <row r="246" spans="16:16" x14ac:dyDescent="0.2">
      <c r="P246" s="76"/>
    </row>
    <row r="247" spans="16:16" x14ac:dyDescent="0.2">
      <c r="P247" s="76"/>
    </row>
    <row r="248" spans="16:16" x14ac:dyDescent="0.2">
      <c r="P248" s="76"/>
    </row>
    <row r="249" spans="16:16" x14ac:dyDescent="0.2">
      <c r="P249" s="76"/>
    </row>
    <row r="250" spans="16:16" x14ac:dyDescent="0.2">
      <c r="P250" s="76"/>
    </row>
    <row r="251" spans="16:16" x14ac:dyDescent="0.2">
      <c r="P251" s="76"/>
    </row>
    <row r="252" spans="16:16" x14ac:dyDescent="0.2">
      <c r="P252" s="76"/>
    </row>
    <row r="253" spans="16:16" x14ac:dyDescent="0.2">
      <c r="P253" s="76"/>
    </row>
    <row r="254" spans="16:16" x14ac:dyDescent="0.2">
      <c r="P254" s="76"/>
    </row>
    <row r="255" spans="16:16" x14ac:dyDescent="0.2">
      <c r="P255" s="76"/>
    </row>
    <row r="256" spans="16:16" x14ac:dyDescent="0.2">
      <c r="P256" s="76"/>
    </row>
    <row r="257" spans="16:16" x14ac:dyDescent="0.2">
      <c r="P257" s="76"/>
    </row>
    <row r="258" spans="16:16" x14ac:dyDescent="0.2">
      <c r="P258" s="76"/>
    </row>
    <row r="259" spans="16:16" x14ac:dyDescent="0.2">
      <c r="P259" s="76"/>
    </row>
    <row r="260" spans="16:16" x14ac:dyDescent="0.2">
      <c r="P260" s="76"/>
    </row>
    <row r="261" spans="16:16" x14ac:dyDescent="0.2">
      <c r="P261" s="76"/>
    </row>
    <row r="262" spans="16:16" x14ac:dyDescent="0.2">
      <c r="P262" s="76"/>
    </row>
    <row r="263" spans="16:16" x14ac:dyDescent="0.2">
      <c r="P263" s="76"/>
    </row>
    <row r="264" spans="16:16" x14ac:dyDescent="0.2">
      <c r="P264" s="76"/>
    </row>
    <row r="265" spans="16:16" x14ac:dyDescent="0.2">
      <c r="P265" s="76"/>
    </row>
    <row r="266" spans="16:16" x14ac:dyDescent="0.2">
      <c r="P266" s="76"/>
    </row>
    <row r="267" spans="16:16" x14ac:dyDescent="0.2">
      <c r="P267" s="76"/>
    </row>
    <row r="268" spans="16:16" x14ac:dyDescent="0.2">
      <c r="P268" s="76"/>
    </row>
    <row r="269" spans="16:16" x14ac:dyDescent="0.2">
      <c r="P269" s="76"/>
    </row>
    <row r="270" spans="16:16" x14ac:dyDescent="0.2">
      <c r="P270" s="76"/>
    </row>
    <row r="271" spans="16:16" x14ac:dyDescent="0.2">
      <c r="P271" s="76"/>
    </row>
    <row r="272" spans="16:16" x14ac:dyDescent="0.2">
      <c r="P272" s="76"/>
    </row>
    <row r="273" spans="16:16" x14ac:dyDescent="0.2">
      <c r="P273" s="76"/>
    </row>
    <row r="274" spans="16:16" x14ac:dyDescent="0.2">
      <c r="P274" s="76"/>
    </row>
    <row r="275" spans="16:16" x14ac:dyDescent="0.2">
      <c r="P275" s="76"/>
    </row>
    <row r="276" spans="16:16" x14ac:dyDescent="0.2">
      <c r="P276" s="76"/>
    </row>
    <row r="277" spans="16:16" x14ac:dyDescent="0.2">
      <c r="P277" s="76"/>
    </row>
    <row r="278" spans="16:16" x14ac:dyDescent="0.2">
      <c r="P278" s="76"/>
    </row>
    <row r="279" spans="16:16" x14ac:dyDescent="0.2">
      <c r="P279" s="76"/>
    </row>
    <row r="280" spans="16:16" x14ac:dyDescent="0.2">
      <c r="P280" s="76"/>
    </row>
    <row r="281" spans="16:16" x14ac:dyDescent="0.2">
      <c r="P281" s="76"/>
    </row>
    <row r="282" spans="16:16" x14ac:dyDescent="0.2">
      <c r="P282" s="76"/>
    </row>
    <row r="283" spans="16:16" x14ac:dyDescent="0.2">
      <c r="P283" s="76"/>
    </row>
    <row r="284" spans="16:16" x14ac:dyDescent="0.2">
      <c r="P284" s="76"/>
    </row>
    <row r="285" spans="16:16" x14ac:dyDescent="0.2">
      <c r="P285" s="76"/>
    </row>
    <row r="286" spans="16:16" x14ac:dyDescent="0.2">
      <c r="P286" s="76"/>
    </row>
    <row r="287" spans="16:16" x14ac:dyDescent="0.2">
      <c r="P287" s="76"/>
    </row>
    <row r="288" spans="16:16" x14ac:dyDescent="0.2">
      <c r="P288" s="76"/>
    </row>
    <row r="289" spans="16:16" x14ac:dyDescent="0.2">
      <c r="P289" s="76"/>
    </row>
    <row r="290" spans="16:16" x14ac:dyDescent="0.2">
      <c r="P290" s="76"/>
    </row>
    <row r="291" spans="16:16" x14ac:dyDescent="0.2">
      <c r="P291" s="76"/>
    </row>
    <row r="292" spans="16:16" x14ac:dyDescent="0.2">
      <c r="P292" s="76"/>
    </row>
    <row r="293" spans="16:16" x14ac:dyDescent="0.2">
      <c r="P293" s="76"/>
    </row>
    <row r="294" spans="16:16" x14ac:dyDescent="0.2">
      <c r="P294" s="76"/>
    </row>
    <row r="295" spans="16:16" x14ac:dyDescent="0.2">
      <c r="P295" s="76"/>
    </row>
    <row r="296" spans="16:16" x14ac:dyDescent="0.2">
      <c r="P296" s="76"/>
    </row>
    <row r="297" spans="16:16" x14ac:dyDescent="0.2">
      <c r="P297" s="76"/>
    </row>
    <row r="298" spans="16:16" x14ac:dyDescent="0.2">
      <c r="P298" s="76"/>
    </row>
    <row r="299" spans="16:16" x14ac:dyDescent="0.2">
      <c r="P299" s="76"/>
    </row>
    <row r="300" spans="16:16" x14ac:dyDescent="0.2">
      <c r="P300" s="76"/>
    </row>
    <row r="301" spans="16:16" x14ac:dyDescent="0.2">
      <c r="P301" s="76"/>
    </row>
    <row r="302" spans="16:16" x14ac:dyDescent="0.2">
      <c r="P302" s="76"/>
    </row>
    <row r="303" spans="16:16" x14ac:dyDescent="0.2">
      <c r="P303" s="76"/>
    </row>
    <row r="304" spans="16:16" x14ac:dyDescent="0.2">
      <c r="P304" s="76"/>
    </row>
    <row r="305" spans="16:16" x14ac:dyDescent="0.2">
      <c r="P305" s="76"/>
    </row>
    <row r="306" spans="16:16" x14ac:dyDescent="0.2">
      <c r="P306" s="76"/>
    </row>
    <row r="307" spans="16:16" x14ac:dyDescent="0.2">
      <c r="P307" s="76"/>
    </row>
    <row r="308" spans="16:16" x14ac:dyDescent="0.2">
      <c r="P308" s="76"/>
    </row>
    <row r="309" spans="16:16" x14ac:dyDescent="0.2">
      <c r="P309" s="76"/>
    </row>
    <row r="310" spans="16:16" x14ac:dyDescent="0.2">
      <c r="P310" s="76"/>
    </row>
    <row r="311" spans="16:16" x14ac:dyDescent="0.2">
      <c r="P311" s="76"/>
    </row>
  </sheetData>
  <mergeCells count="1">
    <mergeCell ref="A1:O1"/>
  </mergeCells>
  <printOptions verticalCentered="1"/>
  <pageMargins left="0.7" right="0.7" top="0.75" bottom="0.75" header="0.3" footer="0.3"/>
  <pageSetup paperSize="9" orientation="landscape" r:id="rId1"/>
  <headerFooter differentFirst="1">
    <oddHeader>&amp;L&amp;"Arial,Italic"&amp;8Төв аймгийн нийгэм, эдийн засгийн эмхэтгэл&amp;R&amp;"Arial,Italic"&amp;8Tuv aimag's social and economics bulletin</oddHeader>
    <oddFooter>&amp;R&amp;P</oddFooter>
    <firstHeader>&amp;L&amp;"Arial,Italic"&amp;8Төв аймгийн нийгэм, эдийн засгийн эмхэтгэл&amp;R&amp;"Arial,Italic"&amp;8Tuv aimag's social and economics bulletin</firstHeader>
    <firstFooter>&amp;R&amp;P</first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P96"/>
  <sheetViews>
    <sheetView showGridLines="0" zoomScaleNormal="100" workbookViewId="0">
      <selection activeCell="O72" sqref="O72"/>
    </sheetView>
  </sheetViews>
  <sheetFormatPr defaultRowHeight="12" x14ac:dyDescent="0.2"/>
  <cols>
    <col min="1" max="1" width="4.28515625" style="85" bestFit="1" customWidth="1"/>
    <col min="2" max="2" width="6.28515625" style="85" bestFit="1" customWidth="1"/>
    <col min="3" max="37" width="6.140625" style="8" customWidth="1"/>
    <col min="38" max="67" width="6.5703125" style="8" customWidth="1"/>
    <col min="68" max="16384" width="9.140625" style="8"/>
  </cols>
  <sheetData>
    <row r="1" spans="1:68" x14ac:dyDescent="0.2">
      <c r="F1" s="86" t="s">
        <v>122</v>
      </c>
    </row>
    <row r="2" spans="1:68" x14ac:dyDescent="0.2">
      <c r="F2" s="8" t="s">
        <v>123</v>
      </c>
    </row>
    <row r="3" spans="1:68" x14ac:dyDescent="0.2">
      <c r="AL3" s="36"/>
      <c r="BP3" s="7"/>
    </row>
    <row r="4" spans="1:68" ht="12.75" customHeight="1" x14ac:dyDescent="0.2">
      <c r="A4" s="167" t="s">
        <v>54</v>
      </c>
      <c r="B4" s="170" t="s">
        <v>55</v>
      </c>
      <c r="C4" s="180" t="s">
        <v>124</v>
      </c>
      <c r="D4" s="181"/>
      <c r="E4" s="181"/>
      <c r="F4" s="181"/>
      <c r="G4" s="181"/>
      <c r="H4" s="181"/>
      <c r="I4" s="181"/>
      <c r="J4" s="181"/>
      <c r="K4" s="181"/>
      <c r="L4" s="181"/>
      <c r="M4" s="181"/>
      <c r="N4" s="181"/>
      <c r="O4" s="181"/>
      <c r="P4" s="181"/>
      <c r="Q4" s="181"/>
      <c r="R4" s="181"/>
      <c r="S4" s="181"/>
      <c r="T4" s="182"/>
      <c r="U4" s="176" t="s">
        <v>125</v>
      </c>
      <c r="V4" s="177"/>
      <c r="W4" s="177"/>
      <c r="X4" s="177"/>
      <c r="Y4" s="177"/>
      <c r="Z4" s="177"/>
      <c r="AA4" s="177"/>
      <c r="AB4" s="177"/>
      <c r="AC4" s="177"/>
      <c r="AD4" s="177"/>
      <c r="AE4" s="177"/>
      <c r="AF4" s="177"/>
      <c r="AG4" s="177"/>
      <c r="AH4" s="177"/>
      <c r="AI4" s="177"/>
      <c r="AJ4" s="177"/>
      <c r="AK4" s="177"/>
      <c r="AL4" s="7"/>
    </row>
    <row r="5" spans="1:68" ht="15" customHeight="1" x14ac:dyDescent="0.2">
      <c r="A5" s="168"/>
      <c r="B5" s="171"/>
      <c r="C5" s="183" t="s">
        <v>127</v>
      </c>
      <c r="D5" s="184"/>
      <c r="E5" s="184"/>
      <c r="F5" s="184"/>
      <c r="G5" s="184"/>
      <c r="H5" s="184"/>
      <c r="I5" s="184"/>
      <c r="J5" s="184"/>
      <c r="K5" s="184"/>
      <c r="L5" s="184"/>
      <c r="M5" s="184"/>
      <c r="N5" s="184"/>
      <c r="O5" s="184"/>
      <c r="P5" s="184"/>
      <c r="Q5" s="184"/>
      <c r="R5" s="184"/>
      <c r="S5" s="184"/>
      <c r="T5" s="185"/>
      <c r="U5" s="178" t="s">
        <v>128</v>
      </c>
      <c r="V5" s="179"/>
      <c r="W5" s="179"/>
      <c r="X5" s="179"/>
      <c r="Y5" s="179"/>
      <c r="Z5" s="179"/>
      <c r="AA5" s="179"/>
      <c r="AB5" s="179"/>
      <c r="AC5" s="179"/>
      <c r="AD5" s="179"/>
      <c r="AE5" s="179"/>
      <c r="AF5" s="179"/>
      <c r="AG5" s="179"/>
      <c r="AH5" s="179"/>
      <c r="AI5" s="179"/>
      <c r="AJ5" s="179"/>
      <c r="AK5" s="179"/>
      <c r="AL5" s="7"/>
    </row>
    <row r="6" spans="1:68" x14ac:dyDescent="0.2">
      <c r="A6" s="169"/>
      <c r="B6" s="171"/>
      <c r="C6" s="87">
        <v>2001</v>
      </c>
      <c r="D6" s="88">
        <v>2002</v>
      </c>
      <c r="E6" s="88">
        <v>2003</v>
      </c>
      <c r="F6" s="88">
        <v>2004</v>
      </c>
      <c r="G6" s="88">
        <v>2005</v>
      </c>
      <c r="H6" s="88">
        <v>2006</v>
      </c>
      <c r="I6" s="88">
        <v>2007</v>
      </c>
      <c r="J6" s="88">
        <v>2008</v>
      </c>
      <c r="K6" s="88">
        <v>2009</v>
      </c>
      <c r="L6" s="88">
        <v>2010</v>
      </c>
      <c r="M6" s="89">
        <v>2011</v>
      </c>
      <c r="N6" s="89">
        <v>2012</v>
      </c>
      <c r="O6" s="89">
        <v>2013</v>
      </c>
      <c r="P6" s="89">
        <v>2014</v>
      </c>
      <c r="Q6" s="89">
        <v>2015</v>
      </c>
      <c r="R6" s="89">
        <v>2016</v>
      </c>
      <c r="S6" s="89">
        <v>2017</v>
      </c>
      <c r="T6" s="89">
        <v>2018</v>
      </c>
      <c r="U6" s="89">
        <v>2001</v>
      </c>
      <c r="V6" s="89">
        <v>2002</v>
      </c>
      <c r="W6" s="89">
        <v>2003</v>
      </c>
      <c r="X6" s="89">
        <v>2004</v>
      </c>
      <c r="Y6" s="89">
        <v>2005</v>
      </c>
      <c r="Z6" s="89">
        <v>2006</v>
      </c>
      <c r="AA6" s="89">
        <v>2007</v>
      </c>
      <c r="AB6" s="89">
        <v>2008</v>
      </c>
      <c r="AC6" s="89">
        <v>2009</v>
      </c>
      <c r="AD6" s="88">
        <v>2010</v>
      </c>
      <c r="AE6" s="89">
        <v>2011</v>
      </c>
      <c r="AF6" s="89">
        <v>2012</v>
      </c>
      <c r="AG6" s="89">
        <v>2013</v>
      </c>
      <c r="AH6" s="89">
        <v>2014</v>
      </c>
      <c r="AI6" s="89">
        <v>2015</v>
      </c>
      <c r="AJ6" s="89">
        <v>2016</v>
      </c>
      <c r="AK6" s="90">
        <v>2017</v>
      </c>
      <c r="AL6" s="90">
        <v>2018</v>
      </c>
    </row>
    <row r="7" spans="1:68" x14ac:dyDescent="0.2">
      <c r="A7" s="133" t="s">
        <v>56</v>
      </c>
      <c r="B7" s="134" t="s">
        <v>57</v>
      </c>
      <c r="C7" s="135">
        <f t="shared" ref="C7:AL7" si="0">SUM(C8:C34)</f>
        <v>70</v>
      </c>
      <c r="D7" s="135">
        <f t="shared" si="0"/>
        <v>78</v>
      </c>
      <c r="E7" s="135">
        <f t="shared" si="0"/>
        <v>80</v>
      </c>
      <c r="F7" s="135">
        <f t="shared" si="0"/>
        <v>88</v>
      </c>
      <c r="G7" s="135">
        <f t="shared" si="0"/>
        <v>80</v>
      </c>
      <c r="H7" s="135">
        <f t="shared" si="0"/>
        <v>103</v>
      </c>
      <c r="I7" s="135">
        <f t="shared" si="0"/>
        <v>99</v>
      </c>
      <c r="J7" s="135">
        <f t="shared" si="0"/>
        <v>111</v>
      </c>
      <c r="K7" s="135">
        <f t="shared" si="0"/>
        <v>105</v>
      </c>
      <c r="L7" s="135">
        <f t="shared" si="0"/>
        <v>105</v>
      </c>
      <c r="M7" s="135">
        <f t="shared" si="0"/>
        <v>102</v>
      </c>
      <c r="N7" s="135">
        <f t="shared" si="0"/>
        <v>107</v>
      </c>
      <c r="O7" s="135">
        <f>SUM(O8:O34)</f>
        <v>103</v>
      </c>
      <c r="P7" s="135">
        <f t="shared" si="0"/>
        <v>117</v>
      </c>
      <c r="Q7" s="135">
        <f t="shared" si="0"/>
        <v>109</v>
      </c>
      <c r="R7" s="135">
        <f t="shared" si="0"/>
        <v>103</v>
      </c>
      <c r="S7" s="135">
        <f t="shared" si="0"/>
        <v>140</v>
      </c>
      <c r="T7" s="135">
        <f t="shared" si="0"/>
        <v>135</v>
      </c>
      <c r="U7" s="135">
        <f t="shared" si="0"/>
        <v>45</v>
      </c>
      <c r="V7" s="135">
        <f t="shared" si="0"/>
        <v>42</v>
      </c>
      <c r="W7" s="135">
        <f t="shared" si="0"/>
        <v>43</v>
      </c>
      <c r="X7" s="135">
        <f t="shared" si="0"/>
        <v>46</v>
      </c>
      <c r="Y7" s="135">
        <f t="shared" si="0"/>
        <v>51</v>
      </c>
      <c r="Z7" s="135">
        <f t="shared" si="0"/>
        <v>59</v>
      </c>
      <c r="AA7" s="135">
        <f t="shared" si="0"/>
        <v>60</v>
      </c>
      <c r="AB7" s="135">
        <f t="shared" si="0"/>
        <v>53</v>
      </c>
      <c r="AC7" s="135">
        <f t="shared" si="0"/>
        <v>43</v>
      </c>
      <c r="AD7" s="135">
        <f t="shared" si="0"/>
        <v>45</v>
      </c>
      <c r="AE7" s="135">
        <f t="shared" si="0"/>
        <v>36</v>
      </c>
      <c r="AF7" s="135">
        <f t="shared" si="0"/>
        <v>40</v>
      </c>
      <c r="AG7" s="135">
        <f t="shared" si="0"/>
        <v>42</v>
      </c>
      <c r="AH7" s="135">
        <f t="shared" si="0"/>
        <v>40</v>
      </c>
      <c r="AI7" s="135">
        <f t="shared" si="0"/>
        <v>40</v>
      </c>
      <c r="AJ7" s="135">
        <f t="shared" si="0"/>
        <v>37</v>
      </c>
      <c r="AK7" s="135">
        <f t="shared" si="0"/>
        <v>39</v>
      </c>
      <c r="AL7" s="135">
        <f t="shared" si="0"/>
        <v>41</v>
      </c>
    </row>
    <row r="8" spans="1:68" x14ac:dyDescent="0.2">
      <c r="A8" s="43" t="s">
        <v>58</v>
      </c>
      <c r="B8" s="44" t="s">
        <v>59</v>
      </c>
      <c r="C8" s="91">
        <v>2</v>
      </c>
      <c r="D8" s="91">
        <v>2</v>
      </c>
      <c r="E8" s="91">
        <v>2</v>
      </c>
      <c r="F8" s="91">
        <v>2</v>
      </c>
      <c r="G8" s="91">
        <v>2</v>
      </c>
      <c r="H8" s="91">
        <v>2</v>
      </c>
      <c r="I8" s="91">
        <v>2</v>
      </c>
      <c r="J8" s="91">
        <v>2</v>
      </c>
      <c r="K8" s="92">
        <v>2</v>
      </c>
      <c r="L8" s="93">
        <v>2</v>
      </c>
      <c r="M8" s="93">
        <v>2</v>
      </c>
      <c r="N8" s="93"/>
      <c r="O8" s="93">
        <v>1</v>
      </c>
      <c r="P8" s="93">
        <v>2</v>
      </c>
      <c r="Q8" s="93">
        <v>2</v>
      </c>
      <c r="R8" s="93">
        <v>3</v>
      </c>
      <c r="S8" s="93">
        <v>3</v>
      </c>
      <c r="T8" s="93">
        <v>3</v>
      </c>
      <c r="U8" s="93">
        <v>2</v>
      </c>
      <c r="V8" s="93">
        <v>1</v>
      </c>
      <c r="W8" s="93">
        <v>1</v>
      </c>
      <c r="X8" s="93">
        <v>1</v>
      </c>
      <c r="Y8" s="93">
        <v>2</v>
      </c>
      <c r="Z8" s="93">
        <v>1</v>
      </c>
      <c r="AA8" s="93">
        <v>1</v>
      </c>
      <c r="AB8" s="93">
        <v>1</v>
      </c>
      <c r="AC8" s="93">
        <v>1</v>
      </c>
      <c r="AD8" s="93">
        <v>1</v>
      </c>
      <c r="AE8" s="93">
        <v>1</v>
      </c>
      <c r="AF8" s="93">
        <v>1</v>
      </c>
      <c r="AG8" s="93">
        <v>1</v>
      </c>
      <c r="AH8" s="93">
        <v>1</v>
      </c>
      <c r="AI8" s="93">
        <v>1</v>
      </c>
      <c r="AJ8" s="93">
        <v>1</v>
      </c>
      <c r="AK8" s="93">
        <v>1</v>
      </c>
      <c r="AL8" s="7">
        <v>1</v>
      </c>
    </row>
    <row r="9" spans="1:68" x14ac:dyDescent="0.2">
      <c r="A9" s="43" t="s">
        <v>60</v>
      </c>
      <c r="B9" s="44" t="s">
        <v>61</v>
      </c>
      <c r="C9" s="91">
        <v>2</v>
      </c>
      <c r="D9" s="91">
        <v>8</v>
      </c>
      <c r="E9" s="91">
        <v>2</v>
      </c>
      <c r="F9" s="91">
        <v>2</v>
      </c>
      <c r="G9" s="91">
        <v>4</v>
      </c>
      <c r="H9" s="91">
        <v>8</v>
      </c>
      <c r="I9" s="91">
        <v>5</v>
      </c>
      <c r="J9" s="91">
        <v>8</v>
      </c>
      <c r="K9" s="91">
        <v>5</v>
      </c>
      <c r="L9" s="93">
        <v>5</v>
      </c>
      <c r="M9" s="93">
        <v>5</v>
      </c>
      <c r="N9" s="93">
        <v>5</v>
      </c>
      <c r="O9" s="93">
        <v>1</v>
      </c>
      <c r="P9" s="93">
        <v>1</v>
      </c>
      <c r="Q9" s="93">
        <v>1</v>
      </c>
      <c r="R9" s="93">
        <v>2</v>
      </c>
      <c r="S9" s="93">
        <v>1</v>
      </c>
      <c r="T9" s="93">
        <v>1</v>
      </c>
      <c r="U9" s="93">
        <v>1</v>
      </c>
      <c r="V9" s="93">
        <v>1</v>
      </c>
      <c r="W9" s="93">
        <v>1</v>
      </c>
      <c r="X9" s="93">
        <v>1</v>
      </c>
      <c r="Y9" s="93">
        <v>1</v>
      </c>
      <c r="Z9" s="93">
        <v>1</v>
      </c>
      <c r="AA9" s="93">
        <v>1</v>
      </c>
      <c r="AB9" s="93">
        <v>1</v>
      </c>
      <c r="AC9" s="93">
        <v>1</v>
      </c>
      <c r="AD9" s="93">
        <v>1</v>
      </c>
      <c r="AE9" s="93">
        <v>2</v>
      </c>
      <c r="AF9" s="93">
        <v>2</v>
      </c>
      <c r="AG9" s="93">
        <v>2</v>
      </c>
      <c r="AH9" s="93">
        <v>2</v>
      </c>
      <c r="AI9" s="93">
        <v>1</v>
      </c>
      <c r="AJ9" s="93">
        <v>1</v>
      </c>
      <c r="AK9" s="93">
        <v>2</v>
      </c>
      <c r="AL9" s="7">
        <v>2</v>
      </c>
    </row>
    <row r="10" spans="1:68" x14ac:dyDescent="0.2">
      <c r="A10" s="43" t="s">
        <v>62</v>
      </c>
      <c r="B10" s="44" t="s">
        <v>63</v>
      </c>
      <c r="C10" s="91">
        <v>2</v>
      </c>
      <c r="D10" s="91">
        <v>2</v>
      </c>
      <c r="E10" s="91">
        <v>2</v>
      </c>
      <c r="F10" s="91">
        <v>2</v>
      </c>
      <c r="G10" s="91">
        <v>2</v>
      </c>
      <c r="H10" s="91">
        <v>2</v>
      </c>
      <c r="I10" s="91">
        <v>2</v>
      </c>
      <c r="J10" s="91">
        <v>2</v>
      </c>
      <c r="K10" s="91">
        <v>2</v>
      </c>
      <c r="L10" s="93">
        <v>2</v>
      </c>
      <c r="M10" s="93">
        <v>2</v>
      </c>
      <c r="N10" s="93"/>
      <c r="O10" s="93"/>
      <c r="P10" s="93">
        <v>1</v>
      </c>
      <c r="Q10" s="93">
        <v>1</v>
      </c>
      <c r="R10" s="93">
        <v>1</v>
      </c>
      <c r="S10" s="93">
        <v>1</v>
      </c>
      <c r="T10" s="93">
        <v>1</v>
      </c>
      <c r="U10" s="93">
        <v>2</v>
      </c>
      <c r="V10" s="93">
        <v>1</v>
      </c>
      <c r="W10" s="93">
        <v>1</v>
      </c>
      <c r="X10" s="93">
        <v>2</v>
      </c>
      <c r="Y10" s="93">
        <v>2</v>
      </c>
      <c r="Z10" s="93">
        <v>2</v>
      </c>
      <c r="AA10" s="93">
        <v>2</v>
      </c>
      <c r="AB10" s="93">
        <v>2</v>
      </c>
      <c r="AC10" s="93">
        <v>2</v>
      </c>
      <c r="AD10" s="93">
        <v>2</v>
      </c>
      <c r="AE10" s="93">
        <v>1</v>
      </c>
      <c r="AF10" s="93">
        <v>2</v>
      </c>
      <c r="AG10" s="93">
        <v>2</v>
      </c>
      <c r="AH10" s="93">
        <v>2</v>
      </c>
      <c r="AI10" s="93">
        <v>2</v>
      </c>
      <c r="AJ10" s="93">
        <v>2</v>
      </c>
      <c r="AK10" s="93">
        <v>1</v>
      </c>
      <c r="AL10" s="8">
        <v>2</v>
      </c>
    </row>
    <row r="11" spans="1:68" x14ac:dyDescent="0.2">
      <c r="A11" s="43" t="s">
        <v>65</v>
      </c>
      <c r="B11" s="44" t="s">
        <v>66</v>
      </c>
      <c r="C11" s="91">
        <v>2</v>
      </c>
      <c r="D11" s="91">
        <v>3</v>
      </c>
      <c r="E11" s="91">
        <v>3</v>
      </c>
      <c r="F11" s="91">
        <v>3</v>
      </c>
      <c r="G11" s="91">
        <v>3</v>
      </c>
      <c r="H11" s="91">
        <v>6</v>
      </c>
      <c r="I11" s="91">
        <v>6</v>
      </c>
      <c r="J11" s="91">
        <v>10</v>
      </c>
      <c r="K11" s="91">
        <v>10</v>
      </c>
      <c r="L11" s="93">
        <v>19</v>
      </c>
      <c r="M11" s="93">
        <v>14</v>
      </c>
      <c r="N11" s="93">
        <v>19</v>
      </c>
      <c r="O11" s="93">
        <v>15</v>
      </c>
      <c r="P11" s="93">
        <v>23</v>
      </c>
      <c r="Q11" s="93">
        <v>23</v>
      </c>
      <c r="R11" s="93">
        <v>20</v>
      </c>
      <c r="S11" s="93">
        <v>73</v>
      </c>
      <c r="T11" s="93">
        <v>61</v>
      </c>
      <c r="U11" s="93">
        <v>6</v>
      </c>
      <c r="V11" s="93">
        <v>6</v>
      </c>
      <c r="W11" s="93">
        <v>6</v>
      </c>
      <c r="X11" s="93">
        <v>6</v>
      </c>
      <c r="Y11" s="93">
        <v>6</v>
      </c>
      <c r="Z11" s="93">
        <v>6</v>
      </c>
      <c r="AA11" s="93">
        <v>6</v>
      </c>
      <c r="AB11" s="93">
        <v>4</v>
      </c>
      <c r="AC11" s="93">
        <v>4</v>
      </c>
      <c r="AD11" s="93">
        <v>4</v>
      </c>
      <c r="AE11" s="93">
        <v>1</v>
      </c>
      <c r="AF11" s="93">
        <v>5</v>
      </c>
      <c r="AG11" s="93">
        <v>5</v>
      </c>
      <c r="AH11" s="93">
        <v>5</v>
      </c>
      <c r="AI11" s="93">
        <v>5</v>
      </c>
      <c r="AJ11" s="93">
        <v>3</v>
      </c>
      <c r="AK11" s="93">
        <v>7</v>
      </c>
      <c r="AL11" s="8">
        <v>7</v>
      </c>
    </row>
    <row r="12" spans="1:68" x14ac:dyDescent="0.2">
      <c r="A12" s="43" t="s">
        <v>67</v>
      </c>
      <c r="B12" s="44" t="s">
        <v>68</v>
      </c>
      <c r="C12" s="91">
        <v>3</v>
      </c>
      <c r="D12" s="91">
        <v>4</v>
      </c>
      <c r="E12" s="91">
        <v>4</v>
      </c>
      <c r="F12" s="91">
        <v>4</v>
      </c>
      <c r="G12" s="91">
        <v>4</v>
      </c>
      <c r="H12" s="91">
        <v>3</v>
      </c>
      <c r="I12" s="91">
        <v>2</v>
      </c>
      <c r="J12" s="91">
        <v>6</v>
      </c>
      <c r="K12" s="91">
        <v>6</v>
      </c>
      <c r="L12" s="93">
        <v>6</v>
      </c>
      <c r="M12" s="93">
        <v>6</v>
      </c>
      <c r="N12" s="93">
        <v>9</v>
      </c>
      <c r="O12" s="93">
        <v>10</v>
      </c>
      <c r="P12" s="93">
        <v>10</v>
      </c>
      <c r="Q12" s="93">
        <v>5</v>
      </c>
      <c r="R12" s="93">
        <v>10</v>
      </c>
      <c r="S12" s="93">
        <v>7</v>
      </c>
      <c r="T12" s="93">
        <v>6</v>
      </c>
      <c r="U12" s="93">
        <v>1</v>
      </c>
      <c r="V12" s="93">
        <v>2</v>
      </c>
      <c r="W12" s="93">
        <v>1</v>
      </c>
      <c r="X12" s="93">
        <v>1</v>
      </c>
      <c r="Y12" s="93">
        <v>1</v>
      </c>
      <c r="Z12" s="93">
        <v>5</v>
      </c>
      <c r="AA12" s="93">
        <v>5</v>
      </c>
      <c r="AB12" s="93">
        <v>5</v>
      </c>
      <c r="AC12" s="93">
        <v>3</v>
      </c>
      <c r="AD12" s="93">
        <v>3</v>
      </c>
      <c r="AE12" s="93">
        <v>1</v>
      </c>
      <c r="AF12" s="93">
        <v>1</v>
      </c>
      <c r="AG12" s="93">
        <v>1</v>
      </c>
      <c r="AH12" s="93">
        <v>1</v>
      </c>
      <c r="AI12" s="93">
        <v>1</v>
      </c>
      <c r="AJ12" s="93">
        <v>1</v>
      </c>
      <c r="AK12" s="93">
        <v>1</v>
      </c>
      <c r="AL12" s="8">
        <v>1</v>
      </c>
    </row>
    <row r="13" spans="1:68" x14ac:dyDescent="0.2">
      <c r="A13" s="43" t="s">
        <v>69</v>
      </c>
      <c r="B13" s="44" t="s">
        <v>70</v>
      </c>
      <c r="C13" s="91">
        <v>2</v>
      </c>
      <c r="D13" s="91">
        <v>1</v>
      </c>
      <c r="E13" s="91">
        <v>1</v>
      </c>
      <c r="F13" s="91">
        <v>1</v>
      </c>
      <c r="G13" s="91">
        <v>1</v>
      </c>
      <c r="H13" s="91">
        <v>3</v>
      </c>
      <c r="I13" s="91">
        <v>3</v>
      </c>
      <c r="J13" s="91">
        <v>3</v>
      </c>
      <c r="K13" s="91">
        <v>3</v>
      </c>
      <c r="L13" s="93">
        <v>3</v>
      </c>
      <c r="M13" s="93">
        <v>4</v>
      </c>
      <c r="N13" s="93">
        <v>4</v>
      </c>
      <c r="O13" s="93">
        <v>4</v>
      </c>
      <c r="P13" s="93">
        <v>5</v>
      </c>
      <c r="Q13" s="93">
        <v>5</v>
      </c>
      <c r="R13" s="93">
        <v>5</v>
      </c>
      <c r="S13" s="93">
        <v>5</v>
      </c>
      <c r="T13" s="93"/>
      <c r="U13" s="93">
        <v>2</v>
      </c>
      <c r="V13" s="93">
        <v>2</v>
      </c>
      <c r="W13" s="93">
        <v>2</v>
      </c>
      <c r="X13" s="93">
        <v>2</v>
      </c>
      <c r="Y13" s="93">
        <v>2</v>
      </c>
      <c r="Z13" s="93">
        <v>2</v>
      </c>
      <c r="AA13" s="93">
        <v>2</v>
      </c>
      <c r="AB13" s="93">
        <v>2</v>
      </c>
      <c r="AC13" s="93">
        <v>2</v>
      </c>
      <c r="AD13" s="93">
        <v>2</v>
      </c>
      <c r="AE13" s="93">
        <v>1</v>
      </c>
      <c r="AF13" s="93">
        <v>1</v>
      </c>
      <c r="AG13" s="93">
        <v>1</v>
      </c>
      <c r="AH13" s="93">
        <v>1</v>
      </c>
      <c r="AI13" s="93">
        <v>1</v>
      </c>
      <c r="AJ13" s="93">
        <v>1</v>
      </c>
      <c r="AK13" s="93">
        <v>1</v>
      </c>
      <c r="AL13" s="8">
        <v>1</v>
      </c>
    </row>
    <row r="14" spans="1:68" x14ac:dyDescent="0.2">
      <c r="A14" s="43" t="s">
        <v>71</v>
      </c>
      <c r="B14" s="44" t="s">
        <v>72</v>
      </c>
      <c r="C14" s="91">
        <v>1</v>
      </c>
      <c r="D14" s="91">
        <v>1</v>
      </c>
      <c r="E14" s="91">
        <v>1</v>
      </c>
      <c r="F14" s="91">
        <v>1</v>
      </c>
      <c r="G14" s="91">
        <v>1</v>
      </c>
      <c r="H14" s="91">
        <v>1</v>
      </c>
      <c r="I14" s="91">
        <v>1</v>
      </c>
      <c r="J14" s="91">
        <v>1</v>
      </c>
      <c r="K14" s="91">
        <v>1</v>
      </c>
      <c r="L14" s="93">
        <v>1</v>
      </c>
      <c r="M14" s="93">
        <v>2</v>
      </c>
      <c r="N14" s="93">
        <v>2</v>
      </c>
      <c r="O14" s="93">
        <v>2</v>
      </c>
      <c r="P14" s="93">
        <v>2</v>
      </c>
      <c r="Q14" s="93">
        <v>2</v>
      </c>
      <c r="R14" s="93">
        <v>2</v>
      </c>
      <c r="S14" s="93">
        <v>1</v>
      </c>
      <c r="T14" s="93">
        <v>2</v>
      </c>
      <c r="U14" s="93">
        <v>1</v>
      </c>
      <c r="V14" s="93">
        <v>1</v>
      </c>
      <c r="W14" s="93">
        <v>1</v>
      </c>
      <c r="X14" s="93">
        <v>1</v>
      </c>
      <c r="Y14" s="93">
        <v>1</v>
      </c>
      <c r="Z14" s="93">
        <v>1</v>
      </c>
      <c r="AA14" s="93">
        <v>1</v>
      </c>
      <c r="AB14" s="93">
        <v>1</v>
      </c>
      <c r="AC14" s="93">
        <v>1</v>
      </c>
      <c r="AD14" s="93">
        <v>1</v>
      </c>
      <c r="AE14" s="93">
        <v>1</v>
      </c>
      <c r="AF14" s="93">
        <v>1</v>
      </c>
      <c r="AG14" s="93">
        <v>1</v>
      </c>
      <c r="AH14" s="93">
        <v>1</v>
      </c>
      <c r="AI14" s="93">
        <v>1</v>
      </c>
      <c r="AJ14" s="93">
        <v>1</v>
      </c>
      <c r="AK14" s="93">
        <v>1</v>
      </c>
      <c r="AL14" s="8">
        <v>1</v>
      </c>
    </row>
    <row r="15" spans="1:68" x14ac:dyDescent="0.2">
      <c r="A15" s="43" t="s">
        <v>73</v>
      </c>
      <c r="B15" s="44" t="s">
        <v>74</v>
      </c>
      <c r="C15" s="91">
        <v>2</v>
      </c>
      <c r="D15" s="91">
        <v>3</v>
      </c>
      <c r="E15" s="91">
        <v>3</v>
      </c>
      <c r="F15" s="91">
        <v>3</v>
      </c>
      <c r="G15" s="91">
        <v>2</v>
      </c>
      <c r="H15" s="91">
        <v>2</v>
      </c>
      <c r="I15" s="91">
        <v>2</v>
      </c>
      <c r="J15" s="91">
        <v>2</v>
      </c>
      <c r="K15" s="91">
        <v>2</v>
      </c>
      <c r="L15" s="93">
        <v>2</v>
      </c>
      <c r="M15" s="93">
        <v>2</v>
      </c>
      <c r="N15" s="93">
        <v>2</v>
      </c>
      <c r="O15" s="93">
        <v>2</v>
      </c>
      <c r="P15" s="93">
        <v>1</v>
      </c>
      <c r="Q15" s="93">
        <v>1</v>
      </c>
      <c r="R15" s="93">
        <v>1</v>
      </c>
      <c r="S15" s="93">
        <v>1</v>
      </c>
      <c r="T15" s="93">
        <v>2</v>
      </c>
      <c r="U15" s="93">
        <v>1</v>
      </c>
      <c r="V15" s="93">
        <v>1</v>
      </c>
      <c r="W15" s="93">
        <v>1</v>
      </c>
      <c r="X15" s="93">
        <v>1</v>
      </c>
      <c r="Y15" s="93">
        <v>1</v>
      </c>
      <c r="Z15" s="93">
        <v>1</v>
      </c>
      <c r="AA15" s="93">
        <v>1</v>
      </c>
      <c r="AB15" s="93">
        <v>1</v>
      </c>
      <c r="AC15" s="93">
        <v>1</v>
      </c>
      <c r="AD15" s="93">
        <v>1</v>
      </c>
      <c r="AE15" s="93">
        <v>1</v>
      </c>
      <c r="AF15" s="93">
        <v>1</v>
      </c>
      <c r="AG15" s="93">
        <v>1</v>
      </c>
      <c r="AH15" s="93">
        <v>1</v>
      </c>
      <c r="AI15" s="93">
        <v>1</v>
      </c>
      <c r="AJ15" s="93">
        <v>1</v>
      </c>
      <c r="AK15" s="93">
        <v>1</v>
      </c>
      <c r="AL15" s="8">
        <v>1</v>
      </c>
    </row>
    <row r="16" spans="1:68" x14ac:dyDescent="0.2">
      <c r="A16" s="43" t="s">
        <v>75</v>
      </c>
      <c r="B16" s="44" t="s">
        <v>76</v>
      </c>
      <c r="C16" s="91">
        <v>3</v>
      </c>
      <c r="D16" s="91">
        <v>3</v>
      </c>
      <c r="E16" s="91">
        <v>3</v>
      </c>
      <c r="F16" s="91">
        <v>3</v>
      </c>
      <c r="G16" s="91">
        <v>3</v>
      </c>
      <c r="H16" s="91">
        <v>3</v>
      </c>
      <c r="I16" s="91">
        <v>3</v>
      </c>
      <c r="J16" s="91">
        <v>3</v>
      </c>
      <c r="K16" s="91">
        <v>4</v>
      </c>
      <c r="L16" s="93">
        <v>2</v>
      </c>
      <c r="M16" s="93">
        <v>2</v>
      </c>
      <c r="N16" s="93">
        <v>2</v>
      </c>
      <c r="O16" s="93">
        <v>2</v>
      </c>
      <c r="P16" s="93">
        <v>2</v>
      </c>
      <c r="Q16" s="93">
        <v>1</v>
      </c>
      <c r="R16" s="93">
        <v>1</v>
      </c>
      <c r="S16" s="93">
        <v>1</v>
      </c>
      <c r="T16" s="93">
        <v>2</v>
      </c>
      <c r="U16" s="93">
        <v>1</v>
      </c>
      <c r="V16" s="93">
        <v>2</v>
      </c>
      <c r="W16" s="93">
        <v>2</v>
      </c>
      <c r="X16" s="93">
        <v>2</v>
      </c>
      <c r="Y16" s="93">
        <v>2</v>
      </c>
      <c r="Z16" s="93">
        <v>2</v>
      </c>
      <c r="AA16" s="93">
        <v>2</v>
      </c>
      <c r="AB16" s="93">
        <v>2</v>
      </c>
      <c r="AC16" s="93">
        <v>1</v>
      </c>
      <c r="AD16" s="93">
        <v>1</v>
      </c>
      <c r="AE16" s="93">
        <v>1</v>
      </c>
      <c r="AF16" s="93">
        <v>1</v>
      </c>
      <c r="AG16" s="93">
        <v>1</v>
      </c>
      <c r="AH16" s="93">
        <v>1</v>
      </c>
      <c r="AI16" s="93">
        <v>1</v>
      </c>
      <c r="AJ16" s="93">
        <v>1</v>
      </c>
      <c r="AK16" s="93">
        <v>1</v>
      </c>
      <c r="AL16" s="8">
        <v>1</v>
      </c>
    </row>
    <row r="17" spans="1:38" x14ac:dyDescent="0.2">
      <c r="A17" s="43" t="s">
        <v>77</v>
      </c>
      <c r="B17" s="44" t="s">
        <v>78</v>
      </c>
      <c r="C17" s="91"/>
      <c r="D17" s="91"/>
      <c r="E17" s="91"/>
      <c r="F17" s="91"/>
      <c r="G17" s="91"/>
      <c r="H17" s="91"/>
      <c r="I17" s="91"/>
      <c r="J17" s="91"/>
      <c r="K17" s="91"/>
      <c r="L17" s="93"/>
      <c r="M17" s="93">
        <v>1</v>
      </c>
      <c r="N17" s="93">
        <v>2</v>
      </c>
      <c r="O17" s="93">
        <v>4</v>
      </c>
      <c r="P17" s="93">
        <v>2</v>
      </c>
      <c r="Q17" s="93">
        <v>2</v>
      </c>
      <c r="R17" s="93">
        <v>4</v>
      </c>
      <c r="S17" s="93">
        <v>5</v>
      </c>
      <c r="T17" s="93">
        <v>5</v>
      </c>
      <c r="U17" s="93">
        <v>2</v>
      </c>
      <c r="V17" s="93">
        <v>1</v>
      </c>
      <c r="W17" s="93">
        <v>2</v>
      </c>
      <c r="X17" s="93">
        <v>2</v>
      </c>
      <c r="Y17" s="93">
        <v>1</v>
      </c>
      <c r="Z17" s="93">
        <v>1</v>
      </c>
      <c r="AA17" s="93">
        <v>1</v>
      </c>
      <c r="AB17" s="93">
        <v>1</v>
      </c>
      <c r="AC17" s="93">
        <v>1</v>
      </c>
      <c r="AD17" s="93">
        <v>1</v>
      </c>
      <c r="AE17" s="93">
        <v>1</v>
      </c>
      <c r="AF17" s="93">
        <v>1</v>
      </c>
      <c r="AG17" s="93">
        <v>1</v>
      </c>
      <c r="AH17" s="93">
        <v>1</v>
      </c>
      <c r="AI17" s="93">
        <v>1</v>
      </c>
      <c r="AJ17" s="93">
        <v>1</v>
      </c>
      <c r="AK17" s="93">
        <v>1</v>
      </c>
      <c r="AL17" s="8">
        <v>1</v>
      </c>
    </row>
    <row r="18" spans="1:38" x14ac:dyDescent="0.2">
      <c r="A18" s="43" t="s">
        <v>79</v>
      </c>
      <c r="B18" s="44" t="s">
        <v>80</v>
      </c>
      <c r="C18" s="91">
        <v>5</v>
      </c>
      <c r="D18" s="91">
        <v>3</v>
      </c>
      <c r="E18" s="91">
        <v>3</v>
      </c>
      <c r="F18" s="91">
        <v>3</v>
      </c>
      <c r="G18" s="91">
        <v>5</v>
      </c>
      <c r="H18" s="91">
        <v>5</v>
      </c>
      <c r="I18" s="91">
        <v>5</v>
      </c>
      <c r="J18" s="91">
        <v>6</v>
      </c>
      <c r="K18" s="91">
        <v>6</v>
      </c>
      <c r="L18" s="93">
        <v>4</v>
      </c>
      <c r="M18" s="93">
        <v>4</v>
      </c>
      <c r="N18" s="93">
        <v>5</v>
      </c>
      <c r="O18" s="93">
        <v>6</v>
      </c>
      <c r="P18" s="93">
        <v>6</v>
      </c>
      <c r="Q18" s="93">
        <v>4</v>
      </c>
      <c r="R18" s="93">
        <v>4</v>
      </c>
      <c r="S18" s="93">
        <v>4</v>
      </c>
      <c r="T18" s="93">
        <v>3</v>
      </c>
      <c r="U18" s="93">
        <v>2</v>
      </c>
      <c r="V18" s="93">
        <v>2</v>
      </c>
      <c r="W18" s="93">
        <v>1</v>
      </c>
      <c r="X18" s="93">
        <v>2</v>
      </c>
      <c r="Y18" s="93">
        <v>3</v>
      </c>
      <c r="Z18" s="93">
        <v>3</v>
      </c>
      <c r="AA18" s="93">
        <v>3</v>
      </c>
      <c r="AB18" s="93">
        <v>3</v>
      </c>
      <c r="AC18" s="93">
        <v>3</v>
      </c>
      <c r="AD18" s="93">
        <v>3</v>
      </c>
      <c r="AE18" s="93">
        <v>5</v>
      </c>
      <c r="AF18" s="93">
        <v>4</v>
      </c>
      <c r="AG18" s="93">
        <v>5</v>
      </c>
      <c r="AH18" s="93">
        <v>4</v>
      </c>
      <c r="AI18" s="93">
        <v>4</v>
      </c>
      <c r="AJ18" s="93">
        <v>4</v>
      </c>
      <c r="AK18" s="93">
        <v>3</v>
      </c>
      <c r="AL18" s="8">
        <v>2</v>
      </c>
    </row>
    <row r="19" spans="1:38" x14ac:dyDescent="0.2">
      <c r="A19" s="43" t="s">
        <v>81</v>
      </c>
      <c r="B19" s="44" t="s">
        <v>82</v>
      </c>
      <c r="C19" s="91">
        <v>5</v>
      </c>
      <c r="D19" s="91">
        <v>4</v>
      </c>
      <c r="E19" s="91">
        <v>5</v>
      </c>
      <c r="F19" s="91">
        <v>5</v>
      </c>
      <c r="G19" s="91">
        <v>5</v>
      </c>
      <c r="H19" s="91">
        <v>5</v>
      </c>
      <c r="I19" s="91">
        <v>5</v>
      </c>
      <c r="J19" s="91">
        <v>5</v>
      </c>
      <c r="K19" s="91">
        <v>5</v>
      </c>
      <c r="L19" s="93">
        <v>5</v>
      </c>
      <c r="M19" s="93">
        <v>5</v>
      </c>
      <c r="N19" s="93">
        <v>5</v>
      </c>
      <c r="O19" s="93">
        <v>5</v>
      </c>
      <c r="P19" s="93">
        <v>5</v>
      </c>
      <c r="Q19" s="93">
        <v>5</v>
      </c>
      <c r="R19" s="93">
        <v>1</v>
      </c>
      <c r="S19" s="93">
        <v>1</v>
      </c>
      <c r="T19" s="93">
        <v>2</v>
      </c>
      <c r="U19" s="93">
        <v>1</v>
      </c>
      <c r="V19" s="93">
        <v>1</v>
      </c>
      <c r="W19" s="93">
        <v>1</v>
      </c>
      <c r="X19" s="93">
        <v>2</v>
      </c>
      <c r="Y19" s="93">
        <v>2</v>
      </c>
      <c r="Z19" s="93">
        <v>2</v>
      </c>
      <c r="AA19" s="93">
        <v>2</v>
      </c>
      <c r="AB19" s="93">
        <v>2</v>
      </c>
      <c r="AC19" s="93">
        <v>2</v>
      </c>
      <c r="AD19" s="93">
        <v>2</v>
      </c>
      <c r="AE19" s="93">
        <v>1</v>
      </c>
      <c r="AF19" s="93">
        <v>1</v>
      </c>
      <c r="AG19" s="93">
        <v>1</v>
      </c>
      <c r="AH19" s="93">
        <v>1</v>
      </c>
      <c r="AI19" s="93">
        <v>1</v>
      </c>
      <c r="AJ19" s="93">
        <v>1</v>
      </c>
      <c r="AK19" s="93">
        <v>1</v>
      </c>
      <c r="AL19" s="8">
        <v>1</v>
      </c>
    </row>
    <row r="20" spans="1:38" x14ac:dyDescent="0.2">
      <c r="A20" s="43" t="s">
        <v>83</v>
      </c>
      <c r="B20" s="44" t="s">
        <v>84</v>
      </c>
      <c r="C20" s="91">
        <v>2</v>
      </c>
      <c r="D20" s="91">
        <v>2</v>
      </c>
      <c r="E20" s="91">
        <v>2</v>
      </c>
      <c r="F20" s="91">
        <v>4</v>
      </c>
      <c r="G20" s="91">
        <v>5</v>
      </c>
      <c r="H20" s="91">
        <v>4</v>
      </c>
      <c r="I20" s="91">
        <v>4</v>
      </c>
      <c r="J20" s="91">
        <v>2</v>
      </c>
      <c r="K20" s="91">
        <v>5</v>
      </c>
      <c r="L20" s="93">
        <v>3</v>
      </c>
      <c r="M20" s="93">
        <v>3</v>
      </c>
      <c r="N20" s="93">
        <v>4</v>
      </c>
      <c r="O20" s="93">
        <v>4</v>
      </c>
      <c r="P20" s="93">
        <v>4</v>
      </c>
      <c r="Q20" s="93">
        <v>4</v>
      </c>
      <c r="R20" s="93">
        <v>5</v>
      </c>
      <c r="S20" s="93">
        <v>5</v>
      </c>
      <c r="T20" s="93">
        <v>5</v>
      </c>
      <c r="U20" s="93">
        <v>2</v>
      </c>
      <c r="V20" s="93">
        <v>2</v>
      </c>
      <c r="W20" s="93">
        <v>2</v>
      </c>
      <c r="X20" s="93">
        <v>2</v>
      </c>
      <c r="Y20" s="93">
        <v>3</v>
      </c>
      <c r="Z20" s="93">
        <v>3</v>
      </c>
      <c r="AA20" s="93">
        <v>4</v>
      </c>
      <c r="AB20" s="93">
        <v>6</v>
      </c>
      <c r="AC20" s="93">
        <v>1</v>
      </c>
      <c r="AD20" s="93">
        <v>2</v>
      </c>
      <c r="AE20" s="93">
        <v>1</v>
      </c>
      <c r="AF20" s="93">
        <v>1</v>
      </c>
      <c r="AG20" s="93">
        <v>1</v>
      </c>
      <c r="AH20" s="93">
        <v>1</v>
      </c>
      <c r="AI20" s="93">
        <v>1</v>
      </c>
      <c r="AJ20" s="93">
        <v>1</v>
      </c>
      <c r="AK20" s="93">
        <v>1</v>
      </c>
      <c r="AL20" s="8">
        <v>1</v>
      </c>
    </row>
    <row r="21" spans="1:38" x14ac:dyDescent="0.2">
      <c r="A21" s="43" t="s">
        <v>85</v>
      </c>
      <c r="B21" s="44" t="s">
        <v>74</v>
      </c>
      <c r="C21" s="91">
        <v>1</v>
      </c>
      <c r="D21" s="91">
        <v>1</v>
      </c>
      <c r="E21" s="91">
        <v>2</v>
      </c>
      <c r="F21" s="91">
        <v>1</v>
      </c>
      <c r="G21" s="91">
        <v>1</v>
      </c>
      <c r="H21" s="91">
        <v>1</v>
      </c>
      <c r="I21" s="91">
        <v>1</v>
      </c>
      <c r="J21" s="91">
        <v>2</v>
      </c>
      <c r="K21" s="91">
        <v>2</v>
      </c>
      <c r="L21" s="93">
        <v>2</v>
      </c>
      <c r="M21" s="93">
        <v>2</v>
      </c>
      <c r="N21" s="93">
        <v>3</v>
      </c>
      <c r="O21" s="93">
        <v>3</v>
      </c>
      <c r="P21" s="93">
        <v>4</v>
      </c>
      <c r="Q21" s="93">
        <v>4</v>
      </c>
      <c r="R21" s="93">
        <v>4</v>
      </c>
      <c r="S21" s="93">
        <v>1</v>
      </c>
      <c r="T21" s="93">
        <v>1</v>
      </c>
      <c r="U21" s="93">
        <v>1</v>
      </c>
      <c r="V21" s="93">
        <v>1</v>
      </c>
      <c r="W21" s="93">
        <v>2</v>
      </c>
      <c r="X21" s="93">
        <v>1</v>
      </c>
      <c r="Y21" s="93">
        <v>1</v>
      </c>
      <c r="Z21" s="93">
        <v>1</v>
      </c>
      <c r="AA21" s="93">
        <v>1</v>
      </c>
      <c r="AB21" s="93">
        <v>1</v>
      </c>
      <c r="AC21" s="93">
        <v>1</v>
      </c>
      <c r="AD21" s="93">
        <v>1</v>
      </c>
      <c r="AE21" s="93">
        <v>1</v>
      </c>
      <c r="AF21" s="93">
        <v>1</v>
      </c>
      <c r="AG21" s="93">
        <v>1</v>
      </c>
      <c r="AH21" s="93">
        <v>1</v>
      </c>
      <c r="AI21" s="93">
        <v>1</v>
      </c>
      <c r="AJ21" s="93">
        <v>1</v>
      </c>
      <c r="AK21" s="93">
        <v>1</v>
      </c>
      <c r="AL21" s="8">
        <v>1</v>
      </c>
    </row>
    <row r="22" spans="1:38" x14ac:dyDescent="0.2">
      <c r="A22" s="43" t="s">
        <v>86</v>
      </c>
      <c r="B22" s="44" t="s">
        <v>87</v>
      </c>
      <c r="C22" s="91">
        <v>1</v>
      </c>
      <c r="D22" s="91">
        <v>1</v>
      </c>
      <c r="E22" s="91">
        <v>2</v>
      </c>
      <c r="F22" s="91">
        <v>2</v>
      </c>
      <c r="G22" s="91">
        <v>2</v>
      </c>
      <c r="H22" s="91">
        <v>2</v>
      </c>
      <c r="I22" s="91">
        <v>2</v>
      </c>
      <c r="J22" s="91">
        <v>1</v>
      </c>
      <c r="K22" s="91">
        <v>1</v>
      </c>
      <c r="L22" s="93">
        <v>1</v>
      </c>
      <c r="M22" s="93">
        <v>1</v>
      </c>
      <c r="N22" s="93"/>
      <c r="O22" s="93"/>
      <c r="P22" s="93"/>
      <c r="Q22" s="93">
        <v>1</v>
      </c>
      <c r="R22" s="93"/>
      <c r="S22" s="93"/>
      <c r="T22" s="93">
        <v>1</v>
      </c>
      <c r="U22" s="93">
        <v>2</v>
      </c>
      <c r="V22" s="93">
        <v>1</v>
      </c>
      <c r="W22" s="93">
        <v>2</v>
      </c>
      <c r="X22" s="93">
        <v>2</v>
      </c>
      <c r="Y22" s="93">
        <v>2</v>
      </c>
      <c r="Z22" s="93">
        <v>2</v>
      </c>
      <c r="AA22" s="93">
        <v>2</v>
      </c>
      <c r="AB22" s="93">
        <v>2</v>
      </c>
      <c r="AC22" s="93">
        <v>2</v>
      </c>
      <c r="AD22" s="93">
        <v>2</v>
      </c>
      <c r="AE22" s="93">
        <v>2</v>
      </c>
      <c r="AF22" s="93">
        <v>1</v>
      </c>
      <c r="AG22" s="93">
        <v>1</v>
      </c>
      <c r="AH22" s="93">
        <v>1</v>
      </c>
      <c r="AI22" s="93">
        <v>1</v>
      </c>
      <c r="AJ22" s="93">
        <v>1</v>
      </c>
      <c r="AK22" s="93">
        <v>1</v>
      </c>
      <c r="AL22" s="8">
        <v>1</v>
      </c>
    </row>
    <row r="23" spans="1:38" x14ac:dyDescent="0.2">
      <c r="A23" s="43" t="s">
        <v>88</v>
      </c>
      <c r="B23" s="44" t="s">
        <v>89</v>
      </c>
      <c r="C23" s="91">
        <v>5</v>
      </c>
      <c r="D23" s="91">
        <v>14</v>
      </c>
      <c r="E23" s="91">
        <v>15</v>
      </c>
      <c r="F23" s="91">
        <v>15</v>
      </c>
      <c r="G23" s="91">
        <v>15</v>
      </c>
      <c r="H23" s="91">
        <v>15</v>
      </c>
      <c r="I23" s="91">
        <v>15</v>
      </c>
      <c r="J23" s="91">
        <v>18</v>
      </c>
      <c r="K23" s="91">
        <v>9</v>
      </c>
      <c r="L23" s="93">
        <v>6</v>
      </c>
      <c r="M23" s="93">
        <v>6</v>
      </c>
      <c r="N23" s="93">
        <v>6</v>
      </c>
      <c r="O23" s="93">
        <v>6</v>
      </c>
      <c r="P23" s="93">
        <v>7</v>
      </c>
      <c r="Q23" s="93">
        <v>8</v>
      </c>
      <c r="R23" s="93">
        <v>8</v>
      </c>
      <c r="S23" s="93">
        <v>3</v>
      </c>
      <c r="T23" s="93">
        <v>7</v>
      </c>
      <c r="U23" s="93">
        <v>4</v>
      </c>
      <c r="V23" s="93">
        <v>4</v>
      </c>
      <c r="W23" s="93">
        <v>4</v>
      </c>
      <c r="X23" s="93">
        <v>4</v>
      </c>
      <c r="Y23" s="93">
        <v>4</v>
      </c>
      <c r="Z23" s="93">
        <v>4</v>
      </c>
      <c r="AA23" s="93">
        <v>4</v>
      </c>
      <c r="AB23" s="93">
        <v>4</v>
      </c>
      <c r="AC23" s="93">
        <v>3</v>
      </c>
      <c r="AD23" s="93">
        <v>3</v>
      </c>
      <c r="AE23" s="93">
        <v>3</v>
      </c>
      <c r="AF23" s="93">
        <v>3</v>
      </c>
      <c r="AG23" s="93">
        <v>4</v>
      </c>
      <c r="AH23" s="93">
        <v>4</v>
      </c>
      <c r="AI23" s="93">
        <v>4</v>
      </c>
      <c r="AJ23" s="93">
        <v>3</v>
      </c>
      <c r="AK23" s="93">
        <v>2</v>
      </c>
      <c r="AL23" s="8">
        <v>4</v>
      </c>
    </row>
    <row r="24" spans="1:38" x14ac:dyDescent="0.2">
      <c r="A24" s="43" t="s">
        <v>90</v>
      </c>
      <c r="B24" s="44" t="s">
        <v>91</v>
      </c>
      <c r="C24" s="91">
        <v>1</v>
      </c>
      <c r="D24" s="91">
        <v>1</v>
      </c>
      <c r="E24" s="91">
        <v>2</v>
      </c>
      <c r="F24" s="91">
        <v>2</v>
      </c>
      <c r="G24" s="91">
        <v>3</v>
      </c>
      <c r="H24" s="91">
        <v>3</v>
      </c>
      <c r="I24" s="91">
        <v>4</v>
      </c>
      <c r="J24" s="91">
        <v>4</v>
      </c>
      <c r="K24" s="91">
        <v>4</v>
      </c>
      <c r="L24" s="93">
        <v>4</v>
      </c>
      <c r="M24" s="93">
        <v>4</v>
      </c>
      <c r="N24" s="93">
        <v>2</v>
      </c>
      <c r="O24" s="93">
        <v>2</v>
      </c>
      <c r="P24" s="93">
        <v>2</v>
      </c>
      <c r="Q24" s="93">
        <v>1</v>
      </c>
      <c r="R24" s="93">
        <v>1</v>
      </c>
      <c r="S24" s="93">
        <v>1</v>
      </c>
      <c r="T24" s="93">
        <v>1</v>
      </c>
      <c r="U24" s="93">
        <v>3</v>
      </c>
      <c r="V24" s="93">
        <v>1</v>
      </c>
      <c r="W24" s="93">
        <v>1</v>
      </c>
      <c r="X24" s="93">
        <v>1</v>
      </c>
      <c r="Y24" s="93">
        <v>1</v>
      </c>
      <c r="Z24" s="93">
        <v>2</v>
      </c>
      <c r="AA24" s="93">
        <v>2</v>
      </c>
      <c r="AB24" s="93">
        <v>2</v>
      </c>
      <c r="AC24" s="93">
        <v>2</v>
      </c>
      <c r="AD24" s="93">
        <v>2</v>
      </c>
      <c r="AE24" s="93">
        <v>2</v>
      </c>
      <c r="AF24" s="93">
        <v>2</v>
      </c>
      <c r="AG24" s="93">
        <v>2</v>
      </c>
      <c r="AH24" s="93">
        <v>2</v>
      </c>
      <c r="AI24" s="93">
        <v>2</v>
      </c>
      <c r="AJ24" s="93">
        <v>2</v>
      </c>
      <c r="AK24" s="93">
        <v>2</v>
      </c>
      <c r="AL24" s="8">
        <v>2</v>
      </c>
    </row>
    <row r="25" spans="1:38" x14ac:dyDescent="0.2">
      <c r="A25" s="43" t="s">
        <v>92</v>
      </c>
      <c r="B25" s="44" t="s">
        <v>93</v>
      </c>
      <c r="C25" s="91"/>
      <c r="D25" s="91"/>
      <c r="E25" s="91"/>
      <c r="F25" s="91">
        <v>2</v>
      </c>
      <c r="G25" s="91">
        <v>2</v>
      </c>
      <c r="H25" s="91">
        <v>2</v>
      </c>
      <c r="I25" s="91">
        <v>2</v>
      </c>
      <c r="J25" s="91">
        <v>2</v>
      </c>
      <c r="K25" s="91">
        <v>2</v>
      </c>
      <c r="L25" s="93">
        <v>2</v>
      </c>
      <c r="M25" s="93">
        <v>1</v>
      </c>
      <c r="N25" s="93">
        <v>2</v>
      </c>
      <c r="O25" s="93">
        <v>2</v>
      </c>
      <c r="P25" s="93">
        <v>2</v>
      </c>
      <c r="Q25" s="93">
        <v>2</v>
      </c>
      <c r="R25" s="93">
        <v>2</v>
      </c>
      <c r="S25" s="93">
        <v>2</v>
      </c>
      <c r="T25" s="93">
        <v>2</v>
      </c>
      <c r="U25" s="93">
        <v>1</v>
      </c>
      <c r="V25" s="93">
        <v>2</v>
      </c>
      <c r="W25" s="93">
        <v>1</v>
      </c>
      <c r="X25" s="93">
        <v>1</v>
      </c>
      <c r="Y25" s="93">
        <v>1</v>
      </c>
      <c r="Z25" s="93">
        <v>1</v>
      </c>
      <c r="AA25" s="93">
        <v>1</v>
      </c>
      <c r="AB25" s="93">
        <v>1</v>
      </c>
      <c r="AC25" s="93">
        <v>1</v>
      </c>
      <c r="AD25" s="93">
        <v>1</v>
      </c>
      <c r="AE25" s="93">
        <v>1</v>
      </c>
      <c r="AF25" s="93">
        <v>1</v>
      </c>
      <c r="AG25" s="93">
        <v>1</v>
      </c>
      <c r="AH25" s="93">
        <v>1</v>
      </c>
      <c r="AI25" s="93">
        <v>1</v>
      </c>
      <c r="AJ25" s="93">
        <v>1</v>
      </c>
      <c r="AK25" s="93">
        <v>1</v>
      </c>
      <c r="AL25" s="8">
        <v>1</v>
      </c>
    </row>
    <row r="26" spans="1:38" x14ac:dyDescent="0.2">
      <c r="A26" s="43" t="s">
        <v>94</v>
      </c>
      <c r="B26" s="44" t="s">
        <v>95</v>
      </c>
      <c r="C26" s="91"/>
      <c r="D26" s="91"/>
      <c r="E26" s="91"/>
      <c r="F26" s="91"/>
      <c r="G26" s="91"/>
      <c r="H26" s="91">
        <v>2</v>
      </c>
      <c r="I26" s="91">
        <v>2</v>
      </c>
      <c r="J26" s="91">
        <v>2</v>
      </c>
      <c r="K26" s="91">
        <v>2</v>
      </c>
      <c r="L26" s="93">
        <v>2</v>
      </c>
      <c r="M26" s="93">
        <v>2</v>
      </c>
      <c r="N26" s="93">
        <v>2</v>
      </c>
      <c r="O26" s="93">
        <v>2</v>
      </c>
      <c r="P26" s="93">
        <v>2</v>
      </c>
      <c r="Q26" s="93">
        <v>2</v>
      </c>
      <c r="R26" s="93">
        <v>2</v>
      </c>
      <c r="S26" s="93">
        <v>2</v>
      </c>
      <c r="T26" s="93">
        <v>2</v>
      </c>
      <c r="U26" s="93">
        <v>1</v>
      </c>
      <c r="V26" s="93">
        <v>1</v>
      </c>
      <c r="W26" s="93">
        <v>3</v>
      </c>
      <c r="X26" s="93">
        <v>3</v>
      </c>
      <c r="Y26" s="93">
        <v>3</v>
      </c>
      <c r="Z26" s="93">
        <v>3</v>
      </c>
      <c r="AA26" s="93">
        <v>3</v>
      </c>
      <c r="AB26" s="93">
        <v>3</v>
      </c>
      <c r="AC26" s="93">
        <v>3</v>
      </c>
      <c r="AD26" s="93">
        <v>1</v>
      </c>
      <c r="AE26" s="93">
        <v>1</v>
      </c>
      <c r="AF26" s="93">
        <v>1</v>
      </c>
      <c r="AG26" s="93">
        <v>1</v>
      </c>
      <c r="AH26" s="93">
        <v>1</v>
      </c>
      <c r="AI26" s="93">
        <v>1</v>
      </c>
      <c r="AJ26" s="93">
        <v>1</v>
      </c>
      <c r="AK26" s="93">
        <v>1</v>
      </c>
      <c r="AL26" s="8">
        <v>1</v>
      </c>
    </row>
    <row r="27" spans="1:38" x14ac:dyDescent="0.2">
      <c r="A27" s="43" t="s">
        <v>96</v>
      </c>
      <c r="B27" s="44" t="s">
        <v>97</v>
      </c>
      <c r="C27" s="91"/>
      <c r="D27" s="91"/>
      <c r="E27" s="91"/>
      <c r="F27" s="91">
        <v>1</v>
      </c>
      <c r="G27" s="91">
        <v>1</v>
      </c>
      <c r="H27" s="91">
        <v>1</v>
      </c>
      <c r="I27" s="91">
        <v>1</v>
      </c>
      <c r="J27" s="91">
        <v>2</v>
      </c>
      <c r="K27" s="91">
        <v>2</v>
      </c>
      <c r="L27" s="93">
        <v>2</v>
      </c>
      <c r="M27" s="93">
        <v>2</v>
      </c>
      <c r="N27" s="93">
        <v>2</v>
      </c>
      <c r="O27" s="93">
        <v>2</v>
      </c>
      <c r="P27" s="93">
        <v>2</v>
      </c>
      <c r="Q27" s="93">
        <v>2</v>
      </c>
      <c r="R27" s="93">
        <v>2</v>
      </c>
      <c r="S27" s="93">
        <v>2</v>
      </c>
      <c r="T27" s="93">
        <v>2</v>
      </c>
      <c r="U27" s="93">
        <v>1</v>
      </c>
      <c r="V27" s="93">
        <v>1</v>
      </c>
      <c r="W27" s="93">
        <v>1</v>
      </c>
      <c r="X27" s="93">
        <v>1</v>
      </c>
      <c r="Y27" s="93">
        <v>1</v>
      </c>
      <c r="Z27" s="93">
        <v>1</v>
      </c>
      <c r="AA27" s="93">
        <v>1</v>
      </c>
      <c r="AB27" s="93">
        <v>1</v>
      </c>
      <c r="AC27" s="93">
        <v>1</v>
      </c>
      <c r="AD27" s="93">
        <v>1</v>
      </c>
      <c r="AE27" s="93">
        <v>1</v>
      </c>
      <c r="AF27" s="93">
        <v>1</v>
      </c>
      <c r="AG27" s="93">
        <v>1</v>
      </c>
      <c r="AH27" s="93">
        <v>1</v>
      </c>
      <c r="AI27" s="93">
        <v>1</v>
      </c>
      <c r="AJ27" s="93">
        <v>1</v>
      </c>
      <c r="AK27" s="93">
        <v>1</v>
      </c>
      <c r="AL27" s="8">
        <v>1</v>
      </c>
    </row>
    <row r="28" spans="1:38" x14ac:dyDescent="0.2">
      <c r="A28" s="43" t="s">
        <v>98</v>
      </c>
      <c r="B28" s="44" t="s">
        <v>99</v>
      </c>
      <c r="C28" s="91"/>
      <c r="D28" s="91">
        <v>2</v>
      </c>
      <c r="E28" s="91">
        <v>2</v>
      </c>
      <c r="F28" s="91">
        <v>1</v>
      </c>
      <c r="G28" s="91">
        <v>1</v>
      </c>
      <c r="H28" s="91">
        <v>1</v>
      </c>
      <c r="I28" s="91">
        <v>1</v>
      </c>
      <c r="J28" s="91">
        <v>1</v>
      </c>
      <c r="K28" s="91">
        <v>1</v>
      </c>
      <c r="L28" s="93">
        <v>1</v>
      </c>
      <c r="M28" s="93">
        <v>1</v>
      </c>
      <c r="N28" s="93">
        <v>1</v>
      </c>
      <c r="O28" s="93">
        <v>3</v>
      </c>
      <c r="P28" s="93">
        <v>3</v>
      </c>
      <c r="Q28" s="93">
        <v>3</v>
      </c>
      <c r="R28" s="93">
        <v>3</v>
      </c>
      <c r="S28" s="93">
        <v>3</v>
      </c>
      <c r="T28" s="93">
        <v>3</v>
      </c>
      <c r="U28" s="93">
        <v>1</v>
      </c>
      <c r="V28" s="93">
        <v>1</v>
      </c>
      <c r="W28" s="93">
        <v>1</v>
      </c>
      <c r="X28" s="93">
        <v>1</v>
      </c>
      <c r="Y28" s="93">
        <v>1</v>
      </c>
      <c r="Z28" s="93">
        <v>1</v>
      </c>
      <c r="AA28" s="93">
        <v>1</v>
      </c>
      <c r="AB28" s="93">
        <v>1</v>
      </c>
      <c r="AC28" s="93">
        <v>1</v>
      </c>
      <c r="AD28" s="93">
        <v>1</v>
      </c>
      <c r="AE28" s="93">
        <v>1</v>
      </c>
      <c r="AF28" s="93">
        <v>1</v>
      </c>
      <c r="AG28" s="93">
        <v>1</v>
      </c>
      <c r="AH28" s="93">
        <v>1</v>
      </c>
      <c r="AI28" s="93">
        <v>1</v>
      </c>
      <c r="AJ28" s="93">
        <v>1</v>
      </c>
      <c r="AK28" s="93">
        <v>1</v>
      </c>
      <c r="AL28" s="8">
        <v>1</v>
      </c>
    </row>
    <row r="29" spans="1:38" x14ac:dyDescent="0.2">
      <c r="A29" s="43" t="s">
        <v>100</v>
      </c>
      <c r="B29" s="44" t="s">
        <v>101</v>
      </c>
      <c r="C29" s="91">
        <v>1</v>
      </c>
      <c r="D29" s="91">
        <v>1</v>
      </c>
      <c r="E29" s="91">
        <v>1</v>
      </c>
      <c r="F29" s="91">
        <v>1</v>
      </c>
      <c r="G29" s="91">
        <v>1</v>
      </c>
      <c r="H29" s="91">
        <v>3</v>
      </c>
      <c r="I29" s="91">
        <v>3</v>
      </c>
      <c r="J29" s="91">
        <v>3</v>
      </c>
      <c r="K29" s="91">
        <v>3</v>
      </c>
      <c r="L29" s="93">
        <v>3</v>
      </c>
      <c r="M29" s="93">
        <v>2</v>
      </c>
      <c r="N29" s="93">
        <v>2</v>
      </c>
      <c r="O29" s="93">
        <v>2</v>
      </c>
      <c r="P29" s="93">
        <v>2</v>
      </c>
      <c r="Q29" s="93">
        <v>3</v>
      </c>
      <c r="R29" s="93">
        <v>3</v>
      </c>
      <c r="S29" s="93">
        <v>3</v>
      </c>
      <c r="T29" s="93">
        <v>1</v>
      </c>
      <c r="U29" s="93">
        <v>1</v>
      </c>
      <c r="V29" s="93">
        <v>1</v>
      </c>
      <c r="W29" s="93">
        <v>1</v>
      </c>
      <c r="X29" s="93">
        <v>1</v>
      </c>
      <c r="Y29" s="93">
        <v>1</v>
      </c>
      <c r="Z29" s="93">
        <v>2</v>
      </c>
      <c r="AA29" s="93">
        <v>2</v>
      </c>
      <c r="AB29" s="93">
        <v>1</v>
      </c>
      <c r="AC29" s="93">
        <v>1</v>
      </c>
      <c r="AD29" s="93">
        <v>1</v>
      </c>
      <c r="AE29" s="93">
        <v>1</v>
      </c>
      <c r="AF29" s="93">
        <v>2</v>
      </c>
      <c r="AG29" s="93">
        <v>2</v>
      </c>
      <c r="AH29" s="93">
        <v>1</v>
      </c>
      <c r="AI29" s="93">
        <v>2</v>
      </c>
      <c r="AJ29" s="93">
        <v>2</v>
      </c>
      <c r="AK29" s="93">
        <v>2</v>
      </c>
      <c r="AL29" s="8">
        <v>2</v>
      </c>
    </row>
    <row r="30" spans="1:38" x14ac:dyDescent="0.2">
      <c r="A30" s="43" t="s">
        <v>102</v>
      </c>
      <c r="B30" s="44" t="s">
        <v>103</v>
      </c>
      <c r="C30" s="91">
        <v>3</v>
      </c>
      <c r="D30" s="91">
        <v>3</v>
      </c>
      <c r="E30" s="91">
        <v>2</v>
      </c>
      <c r="F30" s="91">
        <v>6</v>
      </c>
      <c r="G30" s="91">
        <v>6</v>
      </c>
      <c r="H30" s="91">
        <v>5</v>
      </c>
      <c r="I30" s="91">
        <v>5</v>
      </c>
      <c r="J30" s="91">
        <v>4</v>
      </c>
      <c r="K30" s="91">
        <v>3</v>
      </c>
      <c r="L30" s="93">
        <v>3</v>
      </c>
      <c r="M30" s="93">
        <v>4</v>
      </c>
      <c r="N30" s="93">
        <v>4</v>
      </c>
      <c r="O30" s="93">
        <v>2</v>
      </c>
      <c r="P30" s="93">
        <v>2</v>
      </c>
      <c r="Q30" s="93">
        <v>2</v>
      </c>
      <c r="R30" s="93"/>
      <c r="S30" s="93"/>
      <c r="T30" s="93">
        <v>4</v>
      </c>
      <c r="U30" s="93">
        <v>1</v>
      </c>
      <c r="V30" s="93">
        <v>1</v>
      </c>
      <c r="W30" s="93">
        <v>1</v>
      </c>
      <c r="X30" s="93">
        <v>2</v>
      </c>
      <c r="Y30" s="93">
        <v>2</v>
      </c>
      <c r="Z30" s="93">
        <v>3</v>
      </c>
      <c r="AA30" s="93">
        <v>3</v>
      </c>
      <c r="AB30" s="93">
        <v>2</v>
      </c>
      <c r="AC30" s="93">
        <v>1</v>
      </c>
      <c r="AD30" s="93">
        <v>1</v>
      </c>
      <c r="AE30" s="93">
        <v>1</v>
      </c>
      <c r="AF30" s="93">
        <v>1</v>
      </c>
      <c r="AG30" s="93">
        <v>1</v>
      </c>
      <c r="AH30" s="93">
        <v>1</v>
      </c>
      <c r="AI30" s="93">
        <v>1</v>
      </c>
      <c r="AJ30" s="93">
        <v>1</v>
      </c>
      <c r="AK30" s="93">
        <v>1</v>
      </c>
      <c r="AL30" s="8">
        <v>1</v>
      </c>
    </row>
    <row r="31" spans="1:38" x14ac:dyDescent="0.2">
      <c r="A31" s="43" t="s">
        <v>104</v>
      </c>
      <c r="B31" s="44" t="s">
        <v>105</v>
      </c>
      <c r="C31" s="91">
        <v>5</v>
      </c>
      <c r="D31" s="91">
        <v>1</v>
      </c>
      <c r="E31" s="91">
        <v>4</v>
      </c>
      <c r="F31" s="91">
        <v>4</v>
      </c>
      <c r="G31" s="91">
        <v>4</v>
      </c>
      <c r="H31" s="91">
        <v>4</v>
      </c>
      <c r="I31" s="91">
        <v>4</v>
      </c>
      <c r="J31" s="91">
        <v>4</v>
      </c>
      <c r="K31" s="91">
        <v>4</v>
      </c>
      <c r="L31" s="93">
        <v>4</v>
      </c>
      <c r="M31" s="93">
        <v>4</v>
      </c>
      <c r="N31" s="93">
        <v>3</v>
      </c>
      <c r="O31" s="93">
        <v>3</v>
      </c>
      <c r="P31" s="93">
        <v>1</v>
      </c>
      <c r="Q31" s="93">
        <v>1</v>
      </c>
      <c r="R31" s="93">
        <v>1</v>
      </c>
      <c r="S31" s="93">
        <v>1</v>
      </c>
      <c r="T31" s="93">
        <v>1</v>
      </c>
      <c r="U31" s="93">
        <v>1</v>
      </c>
      <c r="V31" s="93">
        <v>1</v>
      </c>
      <c r="W31" s="93">
        <v>1</v>
      </c>
      <c r="X31" s="93">
        <v>1</v>
      </c>
      <c r="Y31" s="93">
        <v>4</v>
      </c>
      <c r="Z31" s="93">
        <v>4</v>
      </c>
      <c r="AA31" s="93">
        <v>4</v>
      </c>
      <c r="AB31" s="93">
        <v>1</v>
      </c>
      <c r="AC31" s="93">
        <v>1</v>
      </c>
      <c r="AD31" s="93">
        <v>1</v>
      </c>
      <c r="AE31" s="93">
        <v>1</v>
      </c>
      <c r="AF31" s="93">
        <v>1</v>
      </c>
      <c r="AG31" s="93">
        <v>1</v>
      </c>
      <c r="AH31" s="93">
        <v>1</v>
      </c>
      <c r="AI31" s="93">
        <v>1</v>
      </c>
      <c r="AJ31" s="93">
        <v>1</v>
      </c>
      <c r="AK31" s="93">
        <v>1</v>
      </c>
      <c r="AL31" s="8">
        <v>1</v>
      </c>
    </row>
    <row r="32" spans="1:38" x14ac:dyDescent="0.2">
      <c r="A32" s="43" t="s">
        <v>106</v>
      </c>
      <c r="B32" s="44" t="s">
        <v>107</v>
      </c>
      <c r="C32" s="91">
        <v>4</v>
      </c>
      <c r="D32" s="91">
        <v>2</v>
      </c>
      <c r="E32" s="91">
        <v>3</v>
      </c>
      <c r="F32" s="91">
        <v>1</v>
      </c>
      <c r="G32" s="91">
        <v>4</v>
      </c>
      <c r="H32" s="91">
        <v>4</v>
      </c>
      <c r="I32" s="91">
        <v>4</v>
      </c>
      <c r="J32" s="91">
        <v>4</v>
      </c>
      <c r="K32" s="91">
        <v>3</v>
      </c>
      <c r="L32" s="93">
        <v>5</v>
      </c>
      <c r="M32" s="93">
        <v>5</v>
      </c>
      <c r="N32" s="93">
        <v>5</v>
      </c>
      <c r="O32" s="93">
        <v>6</v>
      </c>
      <c r="P32" s="93">
        <v>6</v>
      </c>
      <c r="Q32" s="93">
        <v>4</v>
      </c>
      <c r="R32" s="93"/>
      <c r="S32" s="93"/>
      <c r="T32" s="93">
        <v>4</v>
      </c>
      <c r="U32" s="93">
        <v>2</v>
      </c>
      <c r="V32" s="93">
        <v>2</v>
      </c>
      <c r="W32" s="93">
        <v>1</v>
      </c>
      <c r="X32" s="93">
        <v>1</v>
      </c>
      <c r="Y32" s="93">
        <v>1</v>
      </c>
      <c r="Z32" s="93">
        <v>3</v>
      </c>
      <c r="AA32" s="93">
        <v>3</v>
      </c>
      <c r="AB32" s="93">
        <v>1</v>
      </c>
      <c r="AC32" s="93">
        <v>1</v>
      </c>
      <c r="AD32" s="93">
        <v>4</v>
      </c>
      <c r="AE32" s="93">
        <v>1</v>
      </c>
      <c r="AF32" s="93">
        <v>1</v>
      </c>
      <c r="AG32" s="93">
        <v>1</v>
      </c>
      <c r="AH32" s="93">
        <v>1</v>
      </c>
      <c r="AI32" s="93">
        <v>1</v>
      </c>
      <c r="AJ32" s="93">
        <v>1</v>
      </c>
      <c r="AK32" s="93">
        <v>1</v>
      </c>
      <c r="AL32" s="8">
        <v>1</v>
      </c>
    </row>
    <row r="33" spans="1:67" x14ac:dyDescent="0.2">
      <c r="A33" s="43" t="s">
        <v>108</v>
      </c>
      <c r="B33" s="44" t="s">
        <v>109</v>
      </c>
      <c r="C33" s="91"/>
      <c r="D33" s="91"/>
      <c r="E33" s="91"/>
      <c r="F33" s="91">
        <v>3</v>
      </c>
      <c r="G33" s="91">
        <v>3</v>
      </c>
      <c r="H33" s="91">
        <v>2</v>
      </c>
      <c r="I33" s="91">
        <v>2</v>
      </c>
      <c r="J33" s="91">
        <v>1</v>
      </c>
      <c r="K33" s="91">
        <v>3</v>
      </c>
      <c r="L33" s="93">
        <v>2</v>
      </c>
      <c r="M33" s="93">
        <v>2</v>
      </c>
      <c r="N33" s="93">
        <v>2</v>
      </c>
      <c r="O33" s="93">
        <v>2</v>
      </c>
      <c r="P33" s="93">
        <v>2</v>
      </c>
      <c r="Q33" s="93">
        <v>2</v>
      </c>
      <c r="R33" s="93"/>
      <c r="S33" s="93"/>
      <c r="T33" s="93"/>
      <c r="U33" s="93">
        <v>1</v>
      </c>
      <c r="V33" s="93">
        <v>1</v>
      </c>
      <c r="W33" s="93">
        <v>1</v>
      </c>
      <c r="X33" s="93">
        <v>1</v>
      </c>
      <c r="Y33" s="93">
        <v>1</v>
      </c>
      <c r="Z33" s="93">
        <v>1</v>
      </c>
      <c r="AA33" s="93">
        <v>1</v>
      </c>
      <c r="AB33" s="93">
        <v>1</v>
      </c>
      <c r="AC33" s="93">
        <v>1</v>
      </c>
      <c r="AD33" s="93">
        <v>1</v>
      </c>
      <c r="AE33" s="93">
        <v>1</v>
      </c>
      <c r="AF33" s="93">
        <v>1</v>
      </c>
      <c r="AG33" s="93">
        <v>1</v>
      </c>
      <c r="AH33" s="93">
        <v>1</v>
      </c>
      <c r="AI33" s="93">
        <v>1</v>
      </c>
      <c r="AJ33" s="93">
        <v>1</v>
      </c>
      <c r="AK33" s="93">
        <v>1</v>
      </c>
      <c r="AL33" s="8">
        <v>1</v>
      </c>
    </row>
    <row r="34" spans="1:67" x14ac:dyDescent="0.2">
      <c r="A34" s="46" t="s">
        <v>110</v>
      </c>
      <c r="B34" s="47" t="s">
        <v>111</v>
      </c>
      <c r="C34" s="94">
        <v>18</v>
      </c>
      <c r="D34" s="94">
        <v>16</v>
      </c>
      <c r="E34" s="94">
        <v>16</v>
      </c>
      <c r="F34" s="94">
        <v>16</v>
      </c>
      <c r="G34" s="94"/>
      <c r="H34" s="94">
        <v>14</v>
      </c>
      <c r="I34" s="94">
        <v>13</v>
      </c>
      <c r="J34" s="94">
        <v>13</v>
      </c>
      <c r="K34" s="94">
        <v>15</v>
      </c>
      <c r="L34" s="95">
        <v>14</v>
      </c>
      <c r="M34" s="95">
        <v>14</v>
      </c>
      <c r="N34" s="95">
        <v>14</v>
      </c>
      <c r="O34" s="95">
        <v>12</v>
      </c>
      <c r="P34" s="95">
        <v>18</v>
      </c>
      <c r="Q34" s="95">
        <v>18</v>
      </c>
      <c r="R34" s="95">
        <v>18</v>
      </c>
      <c r="S34" s="95">
        <v>14</v>
      </c>
      <c r="T34" s="95">
        <v>13</v>
      </c>
      <c r="U34" s="95">
        <v>1</v>
      </c>
      <c r="V34" s="95">
        <v>1</v>
      </c>
      <c r="W34" s="95">
        <v>1</v>
      </c>
      <c r="X34" s="95">
        <v>1</v>
      </c>
      <c r="Y34" s="95">
        <v>1</v>
      </c>
      <c r="Z34" s="95">
        <v>1</v>
      </c>
      <c r="AA34" s="95">
        <v>1</v>
      </c>
      <c r="AB34" s="95">
        <v>1</v>
      </c>
      <c r="AC34" s="95">
        <v>1</v>
      </c>
      <c r="AD34" s="95">
        <v>1</v>
      </c>
      <c r="AE34" s="95">
        <v>1</v>
      </c>
      <c r="AF34" s="95">
        <v>1</v>
      </c>
      <c r="AG34" s="95">
        <v>1</v>
      </c>
      <c r="AH34" s="95">
        <v>1</v>
      </c>
      <c r="AI34" s="95">
        <v>1</v>
      </c>
      <c r="AJ34" s="95">
        <v>1</v>
      </c>
      <c r="AK34" s="95">
        <v>1</v>
      </c>
      <c r="AL34" s="36">
        <v>1</v>
      </c>
    </row>
    <row r="35" spans="1:67" x14ac:dyDescent="0.2">
      <c r="A35" s="8"/>
      <c r="B35" s="8"/>
      <c r="AL35" s="36"/>
    </row>
    <row r="36" spans="1:67" x14ac:dyDescent="0.2">
      <c r="A36" s="167" t="s">
        <v>54</v>
      </c>
      <c r="B36" s="170" t="s">
        <v>55</v>
      </c>
      <c r="C36" s="172" t="s">
        <v>126</v>
      </c>
      <c r="D36" s="173"/>
      <c r="E36" s="173"/>
      <c r="F36" s="173"/>
      <c r="G36" s="173"/>
      <c r="H36" s="173"/>
      <c r="I36" s="173"/>
      <c r="J36" s="173"/>
      <c r="K36" s="173"/>
      <c r="L36" s="173"/>
      <c r="M36" s="173"/>
      <c r="N36" s="173"/>
      <c r="O36" s="173"/>
      <c r="P36" s="173"/>
      <c r="Q36" s="173"/>
      <c r="R36" s="173"/>
      <c r="S36" s="173"/>
      <c r="T36" s="173"/>
      <c r="U36" s="173"/>
      <c r="V36" s="173"/>
      <c r="W36" s="173"/>
      <c r="X36" s="173"/>
      <c r="Y36" s="173"/>
      <c r="Z36" s="173"/>
      <c r="AA36" s="173"/>
      <c r="AB36" s="173"/>
      <c r="AC36" s="173"/>
      <c r="AD36" s="173"/>
      <c r="AE36" s="173"/>
      <c r="AF36" s="173"/>
      <c r="AG36" s="173"/>
      <c r="AH36" s="3"/>
      <c r="AI36" s="3"/>
      <c r="AJ36" s="3"/>
      <c r="AK36" s="3"/>
      <c r="AL36" s="164"/>
      <c r="AM36" s="97"/>
      <c r="AN36" s="97"/>
      <c r="AO36" s="97"/>
      <c r="AP36" s="97"/>
      <c r="AQ36" s="97"/>
      <c r="AR36" s="97"/>
      <c r="AS36" s="97"/>
      <c r="AT36" s="97"/>
      <c r="AU36" s="97"/>
      <c r="AV36" s="97"/>
      <c r="AW36" s="97"/>
      <c r="AX36" s="97"/>
      <c r="AY36" s="97"/>
      <c r="AZ36" s="97"/>
      <c r="BA36" s="97"/>
      <c r="BB36" s="97"/>
      <c r="BC36" s="97"/>
      <c r="BD36" s="97"/>
      <c r="BE36" s="97"/>
      <c r="BF36" s="97"/>
      <c r="BG36" s="97"/>
      <c r="BH36" s="97"/>
      <c r="BI36" s="97"/>
      <c r="BJ36" s="97"/>
      <c r="BK36" s="97"/>
      <c r="BL36" s="97"/>
      <c r="BM36" s="97"/>
      <c r="BN36" s="97"/>
      <c r="BO36" s="97"/>
    </row>
    <row r="37" spans="1:67" ht="15" customHeight="1" x14ac:dyDescent="0.2">
      <c r="A37" s="168"/>
      <c r="B37" s="171"/>
      <c r="C37" s="174" t="s">
        <v>129</v>
      </c>
      <c r="D37" s="175"/>
      <c r="E37" s="175"/>
      <c r="F37" s="175"/>
      <c r="G37" s="175"/>
      <c r="H37" s="175"/>
      <c r="I37" s="175"/>
      <c r="J37" s="175"/>
      <c r="K37" s="175"/>
      <c r="L37" s="175"/>
      <c r="M37" s="175"/>
      <c r="N37" s="175"/>
      <c r="O37" s="175"/>
      <c r="P37" s="175"/>
      <c r="Q37" s="175"/>
      <c r="R37" s="175"/>
      <c r="S37" s="175"/>
      <c r="T37" s="186"/>
      <c r="U37" s="174" t="s">
        <v>130</v>
      </c>
      <c r="V37" s="175"/>
      <c r="W37" s="175"/>
      <c r="X37" s="175"/>
      <c r="Y37" s="175"/>
      <c r="Z37" s="175"/>
      <c r="AA37" s="175"/>
      <c r="AB37" s="175"/>
      <c r="AC37" s="175"/>
      <c r="AD37" s="175"/>
      <c r="AE37" s="175"/>
      <c r="AF37" s="175"/>
      <c r="AG37" s="175"/>
      <c r="AH37" s="7"/>
      <c r="AM37" s="99"/>
      <c r="AN37" s="99"/>
      <c r="AO37" s="99"/>
      <c r="AP37" s="99"/>
      <c r="AQ37" s="99"/>
      <c r="AR37" s="99"/>
      <c r="AS37" s="99"/>
      <c r="AT37" s="99"/>
      <c r="AU37" s="99"/>
      <c r="AV37" s="99"/>
      <c r="AW37" s="99"/>
      <c r="AX37" s="99"/>
      <c r="AY37" s="99"/>
      <c r="AZ37" s="99"/>
      <c r="BA37" s="99"/>
      <c r="BB37" s="99"/>
      <c r="BC37" s="99"/>
      <c r="BD37" s="99"/>
      <c r="BE37" s="99"/>
      <c r="BF37" s="99"/>
      <c r="BG37" s="99"/>
      <c r="BH37" s="99"/>
      <c r="BI37" s="99"/>
      <c r="BJ37" s="99"/>
      <c r="BK37" s="99"/>
      <c r="BL37" s="99"/>
      <c r="BM37" s="99"/>
      <c r="BN37" s="99"/>
      <c r="BO37" s="99"/>
    </row>
    <row r="38" spans="1:67" x14ac:dyDescent="0.2">
      <c r="A38" s="169"/>
      <c r="B38" s="171"/>
      <c r="C38" s="89">
        <v>2001</v>
      </c>
      <c r="D38" s="89">
        <v>2002</v>
      </c>
      <c r="E38" s="89">
        <v>2003</v>
      </c>
      <c r="F38" s="89">
        <v>2004</v>
      </c>
      <c r="G38" s="89">
        <v>2005</v>
      </c>
      <c r="H38" s="89">
        <v>2006</v>
      </c>
      <c r="I38" s="89">
        <v>2007</v>
      </c>
      <c r="J38" s="89">
        <v>2008</v>
      </c>
      <c r="K38" s="89">
        <v>2009</v>
      </c>
      <c r="L38" s="88">
        <v>2010</v>
      </c>
      <c r="M38" s="89">
        <v>2011</v>
      </c>
      <c r="N38" s="89">
        <v>2012</v>
      </c>
      <c r="O38" s="89">
        <v>2013</v>
      </c>
      <c r="P38" s="89">
        <v>2014</v>
      </c>
      <c r="Q38" s="89">
        <v>2015</v>
      </c>
      <c r="R38" s="89">
        <v>2016</v>
      </c>
      <c r="S38" s="89">
        <v>2017</v>
      </c>
      <c r="T38" s="89">
        <v>2018</v>
      </c>
      <c r="U38" s="89">
        <v>2001</v>
      </c>
      <c r="V38" s="89">
        <v>2002</v>
      </c>
      <c r="W38" s="89">
        <v>2003</v>
      </c>
      <c r="X38" s="89">
        <v>2004</v>
      </c>
      <c r="Y38" s="89">
        <v>2005</v>
      </c>
      <c r="Z38" s="89">
        <v>2006</v>
      </c>
      <c r="AA38" s="89">
        <v>2007</v>
      </c>
      <c r="AB38" s="89">
        <v>2008</v>
      </c>
      <c r="AC38" s="89">
        <v>2009</v>
      </c>
      <c r="AD38" s="88">
        <v>2010</v>
      </c>
      <c r="AE38" s="89">
        <v>2011</v>
      </c>
      <c r="AF38" s="89">
        <v>2012</v>
      </c>
      <c r="AG38" s="90">
        <v>2013</v>
      </c>
      <c r="AH38" s="90">
        <v>2014</v>
      </c>
      <c r="AI38" s="90">
        <v>2015</v>
      </c>
      <c r="AJ38" s="90">
        <v>2016</v>
      </c>
      <c r="AK38" s="90">
        <v>2017</v>
      </c>
      <c r="AL38" s="90">
        <v>2018</v>
      </c>
      <c r="AM38" s="97"/>
      <c r="AN38" s="97"/>
      <c r="AO38" s="97"/>
      <c r="AP38" s="97"/>
      <c r="AQ38" s="97"/>
      <c r="AR38" s="97"/>
      <c r="AS38" s="97"/>
      <c r="AT38" s="97"/>
      <c r="AU38" s="97"/>
      <c r="AV38" s="97"/>
      <c r="AW38" s="97"/>
      <c r="AX38" s="97"/>
      <c r="AY38" s="97"/>
      <c r="AZ38" s="97"/>
      <c r="BA38" s="97"/>
      <c r="BB38" s="97"/>
      <c r="BC38" s="97"/>
      <c r="BD38" s="97"/>
      <c r="BE38" s="97"/>
      <c r="BF38" s="97"/>
      <c r="BG38" s="97"/>
      <c r="BH38" s="97"/>
      <c r="BI38" s="97"/>
      <c r="BJ38" s="97"/>
      <c r="BK38" s="97"/>
      <c r="BL38" s="97"/>
      <c r="BM38" s="97"/>
      <c r="BN38" s="97"/>
      <c r="BO38" s="97"/>
    </row>
    <row r="39" spans="1:67" x14ac:dyDescent="0.2">
      <c r="A39" s="133" t="s">
        <v>56</v>
      </c>
      <c r="B39" s="134" t="s">
        <v>57</v>
      </c>
      <c r="C39" s="135">
        <f t="shared" ref="C39:AG39" si="1">SUM(C40:C66)</f>
        <v>24</v>
      </c>
      <c r="D39" s="135">
        <f t="shared" si="1"/>
        <v>33</v>
      </c>
      <c r="E39" s="135">
        <f t="shared" si="1"/>
        <v>36</v>
      </c>
      <c r="F39" s="135">
        <f t="shared" si="1"/>
        <v>37</v>
      </c>
      <c r="G39" s="135">
        <f t="shared" si="1"/>
        <v>38</v>
      </c>
      <c r="H39" s="135">
        <f t="shared" si="1"/>
        <v>44</v>
      </c>
      <c r="I39" s="135">
        <f t="shared" si="1"/>
        <v>49</v>
      </c>
      <c r="J39" s="135">
        <f t="shared" si="1"/>
        <v>47</v>
      </c>
      <c r="K39" s="135">
        <f t="shared" si="1"/>
        <v>43</v>
      </c>
      <c r="L39" s="135">
        <f t="shared" si="1"/>
        <v>41</v>
      </c>
      <c r="M39" s="135">
        <f t="shared" si="1"/>
        <v>33</v>
      </c>
      <c r="N39" s="135">
        <f t="shared" si="1"/>
        <v>39</v>
      </c>
      <c r="O39" s="135">
        <f t="shared" si="1"/>
        <v>32</v>
      </c>
      <c r="P39" s="135">
        <f t="shared" si="1"/>
        <v>34</v>
      </c>
      <c r="Q39" s="135">
        <f t="shared" si="1"/>
        <v>35</v>
      </c>
      <c r="R39" s="135">
        <f t="shared" si="1"/>
        <v>31</v>
      </c>
      <c r="S39" s="135">
        <f t="shared" si="1"/>
        <v>31</v>
      </c>
      <c r="T39" s="135">
        <f t="shared" si="1"/>
        <v>32</v>
      </c>
      <c r="U39" s="135">
        <f t="shared" si="1"/>
        <v>103</v>
      </c>
      <c r="V39" s="135">
        <f t="shared" si="1"/>
        <v>144</v>
      </c>
      <c r="W39" s="135">
        <f t="shared" si="1"/>
        <v>162</v>
      </c>
      <c r="X39" s="135">
        <f t="shared" si="1"/>
        <v>152</v>
      </c>
      <c r="Y39" s="135">
        <f t="shared" si="1"/>
        <v>160</v>
      </c>
      <c r="Z39" s="135">
        <f t="shared" si="1"/>
        <v>200</v>
      </c>
      <c r="AA39" s="135">
        <f t="shared" si="1"/>
        <v>216</v>
      </c>
      <c r="AB39" s="135">
        <f t="shared" si="1"/>
        <v>213</v>
      </c>
      <c r="AC39" s="135">
        <f t="shared" si="1"/>
        <v>198</v>
      </c>
      <c r="AD39" s="135">
        <f t="shared" si="1"/>
        <v>184</v>
      </c>
      <c r="AE39" s="135">
        <f t="shared" si="1"/>
        <v>105</v>
      </c>
      <c r="AF39" s="135">
        <f t="shared" si="1"/>
        <v>121</v>
      </c>
      <c r="AG39" s="135">
        <f t="shared" si="1"/>
        <v>106</v>
      </c>
      <c r="AH39" s="135">
        <f>SUM(AH40:AH66)</f>
        <v>128</v>
      </c>
      <c r="AI39" s="135">
        <f>SUM(AI40:AI66)</f>
        <v>116</v>
      </c>
      <c r="AJ39" s="135">
        <f>SUM(AJ40:AJ66)</f>
        <v>103</v>
      </c>
      <c r="AK39" s="135">
        <f>SUM(AK40:AK66)</f>
        <v>97</v>
      </c>
      <c r="AL39" s="135">
        <f>SUM(AL40:AL66)</f>
        <v>99</v>
      </c>
      <c r="AM39" s="97"/>
      <c r="AN39" s="97"/>
      <c r="AO39" s="97"/>
      <c r="AP39" s="97"/>
      <c r="AQ39" s="97"/>
      <c r="AR39" s="97"/>
      <c r="AS39" s="97"/>
      <c r="AT39" s="97"/>
      <c r="AU39" s="97"/>
      <c r="AV39" s="97"/>
      <c r="AW39" s="97"/>
      <c r="AX39" s="97"/>
      <c r="AY39" s="97"/>
      <c r="AZ39" s="97"/>
      <c r="BA39" s="97"/>
      <c r="BB39" s="97"/>
      <c r="BC39" s="97"/>
      <c r="BD39" s="97"/>
      <c r="BE39" s="97"/>
      <c r="BF39" s="97"/>
      <c r="BG39" s="97"/>
      <c r="BH39" s="97"/>
      <c r="BI39" s="97"/>
      <c r="BJ39" s="97"/>
      <c r="BK39" s="97"/>
      <c r="BL39" s="97"/>
      <c r="BM39" s="97"/>
      <c r="BN39" s="97"/>
      <c r="BO39" s="97"/>
    </row>
    <row r="40" spans="1:67" x14ac:dyDescent="0.2">
      <c r="A40" s="43" t="s">
        <v>58</v>
      </c>
      <c r="B40" s="44" t="s">
        <v>59</v>
      </c>
      <c r="C40" s="93">
        <v>1</v>
      </c>
      <c r="D40" s="93">
        <v>1</v>
      </c>
      <c r="E40" s="93">
        <v>1</v>
      </c>
      <c r="F40" s="93">
        <v>1</v>
      </c>
      <c r="G40" s="93">
        <v>1</v>
      </c>
      <c r="H40" s="93">
        <v>1</v>
      </c>
      <c r="I40" s="93">
        <v>1</v>
      </c>
      <c r="J40" s="93">
        <v>1</v>
      </c>
      <c r="K40" s="93">
        <v>1</v>
      </c>
      <c r="L40" s="93">
        <v>1</v>
      </c>
      <c r="M40" s="93">
        <v>1</v>
      </c>
      <c r="N40" s="93">
        <v>1</v>
      </c>
      <c r="O40" s="93">
        <v>1</v>
      </c>
      <c r="P40" s="93">
        <v>1</v>
      </c>
      <c r="Q40" s="93">
        <v>1</v>
      </c>
      <c r="R40" s="93">
        <v>1</v>
      </c>
      <c r="S40" s="93">
        <v>1</v>
      </c>
      <c r="T40" s="93"/>
      <c r="U40" s="93">
        <v>2</v>
      </c>
      <c r="V40" s="93">
        <v>2</v>
      </c>
      <c r="W40" s="93">
        <v>2</v>
      </c>
      <c r="X40" s="93">
        <v>2</v>
      </c>
      <c r="Y40" s="93">
        <v>2</v>
      </c>
      <c r="Z40" s="93">
        <v>2</v>
      </c>
      <c r="AA40" s="93">
        <v>2</v>
      </c>
      <c r="AB40" s="93">
        <v>2</v>
      </c>
      <c r="AC40" s="93">
        <v>2</v>
      </c>
      <c r="AD40" s="93">
        <v>4</v>
      </c>
      <c r="AE40" s="93">
        <v>2</v>
      </c>
      <c r="AF40" s="93">
        <v>2</v>
      </c>
      <c r="AG40" s="93">
        <v>2</v>
      </c>
      <c r="AH40" s="159">
        <v>2</v>
      </c>
      <c r="AI40" s="93">
        <v>2</v>
      </c>
      <c r="AJ40" s="93">
        <v>3</v>
      </c>
      <c r="AK40" s="93">
        <v>3</v>
      </c>
      <c r="AL40" s="97"/>
      <c r="AM40" s="97"/>
      <c r="AN40" s="97"/>
      <c r="AO40" s="97"/>
      <c r="AP40" s="97"/>
      <c r="AQ40" s="97"/>
      <c r="AR40" s="97"/>
      <c r="AS40" s="97"/>
      <c r="AT40" s="97"/>
      <c r="AU40" s="97"/>
      <c r="AV40" s="97"/>
      <c r="AW40" s="97"/>
      <c r="AX40" s="97"/>
      <c r="AY40" s="97"/>
      <c r="AZ40" s="97"/>
      <c r="BA40" s="97"/>
      <c r="BB40" s="97"/>
      <c r="BC40" s="97"/>
      <c r="BD40" s="97"/>
      <c r="BE40" s="97"/>
      <c r="BF40" s="97"/>
      <c r="BG40" s="97"/>
      <c r="BH40" s="97"/>
      <c r="BI40" s="97"/>
      <c r="BJ40" s="97"/>
      <c r="BK40" s="97"/>
      <c r="BL40" s="97"/>
      <c r="BM40" s="97"/>
      <c r="BN40" s="97"/>
      <c r="BO40" s="97"/>
    </row>
    <row r="41" spans="1:67" x14ac:dyDescent="0.2">
      <c r="A41" s="43" t="s">
        <v>60</v>
      </c>
      <c r="B41" s="44" t="s">
        <v>61</v>
      </c>
      <c r="C41" s="93">
        <v>1</v>
      </c>
      <c r="D41" s="93">
        <v>1</v>
      </c>
      <c r="E41" s="93">
        <v>1</v>
      </c>
      <c r="F41" s="93">
        <v>1</v>
      </c>
      <c r="G41" s="93">
        <v>1</v>
      </c>
      <c r="H41" s="93">
        <v>1</v>
      </c>
      <c r="I41" s="93">
        <v>1</v>
      </c>
      <c r="J41" s="93">
        <v>1</v>
      </c>
      <c r="K41" s="93">
        <v>1</v>
      </c>
      <c r="L41" s="93">
        <v>1</v>
      </c>
      <c r="M41" s="93">
        <v>1</v>
      </c>
      <c r="N41" s="93">
        <v>1</v>
      </c>
      <c r="O41" s="93">
        <v>1</v>
      </c>
      <c r="P41" s="93">
        <v>1</v>
      </c>
      <c r="Q41" s="93">
        <v>1</v>
      </c>
      <c r="R41" s="93">
        <v>1</v>
      </c>
      <c r="S41" s="93">
        <v>1</v>
      </c>
      <c r="T41" s="93">
        <v>1</v>
      </c>
      <c r="U41" s="93">
        <v>8</v>
      </c>
      <c r="V41" s="93">
        <v>12</v>
      </c>
      <c r="W41" s="93">
        <v>12</v>
      </c>
      <c r="X41" s="93">
        <v>12</v>
      </c>
      <c r="Y41" s="93">
        <v>12</v>
      </c>
      <c r="Z41" s="93">
        <v>8</v>
      </c>
      <c r="AA41" s="93">
        <v>12</v>
      </c>
      <c r="AB41" s="93">
        <v>12</v>
      </c>
      <c r="AC41" s="93">
        <v>12</v>
      </c>
      <c r="AD41" s="93">
        <v>12</v>
      </c>
      <c r="AE41" s="93">
        <v>7</v>
      </c>
      <c r="AF41" s="93">
        <v>7</v>
      </c>
      <c r="AG41" s="93">
        <v>7</v>
      </c>
      <c r="AH41" s="160">
        <v>5</v>
      </c>
      <c r="AI41" s="93">
        <v>5</v>
      </c>
      <c r="AJ41" s="93">
        <v>5</v>
      </c>
      <c r="AK41" s="93">
        <v>4</v>
      </c>
      <c r="AL41" s="97">
        <v>4</v>
      </c>
      <c r="AM41" s="97"/>
      <c r="AN41" s="97"/>
      <c r="AO41" s="97"/>
      <c r="AP41" s="97"/>
      <c r="AQ41" s="97"/>
      <c r="AR41" s="97"/>
      <c r="AS41" s="97"/>
      <c r="AT41" s="97"/>
      <c r="AU41" s="97"/>
      <c r="AV41" s="97"/>
      <c r="AW41" s="97"/>
      <c r="AX41" s="97"/>
      <c r="AY41" s="97"/>
      <c r="AZ41" s="97"/>
      <c r="BA41" s="97"/>
      <c r="BB41" s="97"/>
      <c r="BC41" s="97"/>
      <c r="BD41" s="97"/>
      <c r="BE41" s="97"/>
      <c r="BF41" s="97"/>
      <c r="BG41" s="97"/>
      <c r="BH41" s="97"/>
      <c r="BI41" s="97"/>
      <c r="BJ41" s="97"/>
      <c r="BK41" s="97"/>
      <c r="BL41" s="97"/>
      <c r="BM41" s="97"/>
      <c r="BN41" s="97"/>
      <c r="BO41" s="97"/>
    </row>
    <row r="42" spans="1:67" x14ac:dyDescent="0.2">
      <c r="A42" s="43" t="s">
        <v>62</v>
      </c>
      <c r="B42" s="44" t="s">
        <v>63</v>
      </c>
      <c r="C42" s="93"/>
      <c r="D42" s="93">
        <v>1</v>
      </c>
      <c r="E42" s="93">
        <v>1</v>
      </c>
      <c r="F42" s="93">
        <v>1</v>
      </c>
      <c r="G42" s="93">
        <v>1</v>
      </c>
      <c r="H42" s="93">
        <v>1</v>
      </c>
      <c r="I42" s="93">
        <v>1</v>
      </c>
      <c r="J42" s="93">
        <v>1</v>
      </c>
      <c r="K42" s="93">
        <v>1</v>
      </c>
      <c r="L42" s="93">
        <v>1</v>
      </c>
      <c r="M42" s="93"/>
      <c r="N42" s="93"/>
      <c r="O42" s="93"/>
      <c r="P42" s="93">
        <v>1</v>
      </c>
      <c r="Q42" s="93">
        <v>1</v>
      </c>
      <c r="R42" s="93">
        <v>1</v>
      </c>
      <c r="S42" s="93">
        <v>1</v>
      </c>
      <c r="T42" s="93">
        <v>1</v>
      </c>
      <c r="U42" s="93"/>
      <c r="V42" s="93">
        <v>4</v>
      </c>
      <c r="W42" s="93">
        <v>2</v>
      </c>
      <c r="X42" s="93">
        <v>2</v>
      </c>
      <c r="Y42" s="93">
        <v>2</v>
      </c>
      <c r="Z42" s="93">
        <v>3</v>
      </c>
      <c r="AA42" s="93">
        <v>3</v>
      </c>
      <c r="AB42" s="93">
        <v>3</v>
      </c>
      <c r="AC42" s="93">
        <v>6</v>
      </c>
      <c r="AD42" s="93">
        <v>6</v>
      </c>
      <c r="AE42" s="93"/>
      <c r="AF42" s="93"/>
      <c r="AG42" s="93"/>
      <c r="AH42" s="160">
        <v>3</v>
      </c>
      <c r="AI42" s="93">
        <v>4</v>
      </c>
      <c r="AJ42" s="93">
        <v>4</v>
      </c>
      <c r="AK42" s="93">
        <v>6</v>
      </c>
      <c r="AL42" s="97">
        <v>6</v>
      </c>
      <c r="AM42" s="97"/>
      <c r="AN42" s="97"/>
      <c r="AO42" s="97"/>
      <c r="AP42" s="97"/>
      <c r="AQ42" s="97"/>
      <c r="AR42" s="97"/>
      <c r="AS42" s="97"/>
      <c r="AT42" s="97"/>
      <c r="AU42" s="97"/>
      <c r="AV42" s="97"/>
      <c r="AW42" s="97"/>
      <c r="AX42" s="97"/>
      <c r="AY42" s="97"/>
      <c r="AZ42" s="97"/>
      <c r="BA42" s="97"/>
      <c r="BB42" s="97"/>
      <c r="BC42" s="97"/>
      <c r="BD42" s="97"/>
      <c r="BE42" s="97"/>
      <c r="BF42" s="97"/>
      <c r="BG42" s="97"/>
      <c r="BH42" s="97"/>
      <c r="BI42" s="97"/>
      <c r="BJ42" s="97"/>
      <c r="BK42" s="97"/>
      <c r="BL42" s="97"/>
      <c r="BM42" s="97"/>
      <c r="BN42" s="97"/>
      <c r="BO42" s="97"/>
    </row>
    <row r="43" spans="1:67" x14ac:dyDescent="0.2">
      <c r="A43" s="43" t="s">
        <v>65</v>
      </c>
      <c r="B43" s="44" t="s">
        <v>66</v>
      </c>
      <c r="C43" s="93">
        <v>1</v>
      </c>
      <c r="D43" s="93">
        <v>1</v>
      </c>
      <c r="E43" s="93">
        <v>1</v>
      </c>
      <c r="F43" s="93">
        <v>1</v>
      </c>
      <c r="G43" s="93">
        <v>2</v>
      </c>
      <c r="H43" s="93">
        <v>2</v>
      </c>
      <c r="I43" s="93">
        <v>2</v>
      </c>
      <c r="J43" s="93">
        <v>2</v>
      </c>
      <c r="K43" s="93">
        <v>2</v>
      </c>
      <c r="L43" s="93">
        <v>2</v>
      </c>
      <c r="M43" s="93">
        <v>1</v>
      </c>
      <c r="N43" s="93">
        <v>3</v>
      </c>
      <c r="O43" s="93">
        <v>3</v>
      </c>
      <c r="P43" s="93">
        <v>3</v>
      </c>
      <c r="Q43" s="93">
        <v>2</v>
      </c>
      <c r="R43" s="93"/>
      <c r="S43" s="93"/>
      <c r="T43" s="93">
        <v>1</v>
      </c>
      <c r="U43" s="93">
        <v>3</v>
      </c>
      <c r="V43" s="93">
        <v>4</v>
      </c>
      <c r="W43" s="93">
        <v>4</v>
      </c>
      <c r="X43" s="93">
        <v>2</v>
      </c>
      <c r="Y43" s="93">
        <v>2</v>
      </c>
      <c r="Z43" s="93">
        <v>2</v>
      </c>
      <c r="AA43" s="93">
        <v>2</v>
      </c>
      <c r="AB43" s="93">
        <v>5</v>
      </c>
      <c r="AC43" s="93">
        <v>5</v>
      </c>
      <c r="AD43" s="93">
        <v>4</v>
      </c>
      <c r="AE43" s="93">
        <v>2</v>
      </c>
      <c r="AF43" s="93">
        <v>4</v>
      </c>
      <c r="AG43" s="93">
        <v>4</v>
      </c>
      <c r="AH43" s="160">
        <v>10</v>
      </c>
      <c r="AI43" s="93">
        <v>8</v>
      </c>
      <c r="AJ43" s="93"/>
      <c r="AK43" s="93"/>
      <c r="AL43" s="97">
        <v>3</v>
      </c>
      <c r="AM43" s="97"/>
      <c r="AN43" s="97"/>
      <c r="AO43" s="97"/>
      <c r="AP43" s="97"/>
      <c r="AQ43" s="97"/>
      <c r="AR43" s="97"/>
      <c r="AS43" s="97"/>
      <c r="AT43" s="97"/>
      <c r="AU43" s="97"/>
      <c r="AV43" s="97"/>
      <c r="AW43" s="97"/>
      <c r="AX43" s="97"/>
      <c r="AY43" s="97"/>
      <c r="AZ43" s="97"/>
      <c r="BA43" s="97"/>
      <c r="BB43" s="97"/>
      <c r="BC43" s="97"/>
      <c r="BD43" s="97"/>
      <c r="BE43" s="97"/>
      <c r="BF43" s="97"/>
      <c r="BG43" s="97"/>
      <c r="BH43" s="97"/>
      <c r="BI43" s="97"/>
      <c r="BJ43" s="97"/>
      <c r="BK43" s="97"/>
      <c r="BL43" s="97"/>
      <c r="BM43" s="97"/>
      <c r="BN43" s="97"/>
      <c r="BO43" s="97"/>
    </row>
    <row r="44" spans="1:67" x14ac:dyDescent="0.2">
      <c r="A44" s="43" t="s">
        <v>67</v>
      </c>
      <c r="B44" s="44" t="s">
        <v>68</v>
      </c>
      <c r="C44" s="93">
        <v>1</v>
      </c>
      <c r="D44" s="93">
        <v>3</v>
      </c>
      <c r="E44" s="93">
        <v>3</v>
      </c>
      <c r="F44" s="93">
        <v>3</v>
      </c>
      <c r="G44" s="93">
        <v>3</v>
      </c>
      <c r="H44" s="93">
        <v>3</v>
      </c>
      <c r="I44" s="93">
        <v>3</v>
      </c>
      <c r="J44" s="93">
        <v>3</v>
      </c>
      <c r="K44" s="93">
        <v>3</v>
      </c>
      <c r="L44" s="93">
        <v>3</v>
      </c>
      <c r="M44" s="93">
        <v>1</v>
      </c>
      <c r="N44" s="93">
        <v>1</v>
      </c>
      <c r="O44" s="93">
        <v>1</v>
      </c>
      <c r="P44" s="93">
        <v>1</v>
      </c>
      <c r="Q44" s="93">
        <v>1</v>
      </c>
      <c r="R44" s="93">
        <v>1</v>
      </c>
      <c r="S44" s="93">
        <v>1</v>
      </c>
      <c r="T44" s="93">
        <v>1</v>
      </c>
      <c r="U44" s="93">
        <v>3</v>
      </c>
      <c r="V44" s="93">
        <v>6</v>
      </c>
      <c r="W44" s="93">
        <v>6</v>
      </c>
      <c r="X44" s="93">
        <v>6</v>
      </c>
      <c r="Y44" s="93">
        <v>6</v>
      </c>
      <c r="Z44" s="93">
        <v>8</v>
      </c>
      <c r="AA44" s="93">
        <v>8</v>
      </c>
      <c r="AB44" s="93">
        <v>10</v>
      </c>
      <c r="AC44" s="93">
        <v>10</v>
      </c>
      <c r="AD44" s="93">
        <v>10</v>
      </c>
      <c r="AE44" s="93">
        <v>4</v>
      </c>
      <c r="AF44" s="93">
        <v>4</v>
      </c>
      <c r="AG44" s="93">
        <v>3</v>
      </c>
      <c r="AH44" s="160">
        <v>4</v>
      </c>
      <c r="AI44" s="93">
        <v>4</v>
      </c>
      <c r="AJ44" s="93">
        <v>5</v>
      </c>
      <c r="AK44" s="93">
        <v>5</v>
      </c>
      <c r="AL44" s="97">
        <v>6</v>
      </c>
      <c r="AM44" s="97"/>
      <c r="AN44" s="97"/>
      <c r="AO44" s="97"/>
      <c r="AP44" s="97"/>
      <c r="AQ44" s="97"/>
      <c r="AR44" s="97"/>
      <c r="AS44" s="97"/>
      <c r="AT44" s="97"/>
      <c r="AU44" s="97"/>
      <c r="AV44" s="97"/>
      <c r="AW44" s="97"/>
      <c r="AX44" s="97"/>
      <c r="AY44" s="97"/>
      <c r="AZ44" s="97"/>
      <c r="BA44" s="97"/>
      <c r="BB44" s="97"/>
      <c r="BC44" s="97"/>
      <c r="BD44" s="97"/>
      <c r="BE44" s="97"/>
      <c r="BF44" s="97"/>
      <c r="BG44" s="97"/>
      <c r="BH44" s="97"/>
      <c r="BI44" s="97"/>
      <c r="BJ44" s="97"/>
      <c r="BK44" s="97"/>
      <c r="BL44" s="97"/>
      <c r="BM44" s="97"/>
      <c r="BN44" s="97"/>
      <c r="BO44" s="97"/>
    </row>
    <row r="45" spans="1:67" x14ac:dyDescent="0.2">
      <c r="A45" s="43" t="s">
        <v>69</v>
      </c>
      <c r="B45" s="44" t="s">
        <v>70</v>
      </c>
      <c r="C45" s="93">
        <v>1</v>
      </c>
      <c r="D45" s="93">
        <v>1</v>
      </c>
      <c r="E45" s="93">
        <v>1</v>
      </c>
      <c r="F45" s="93">
        <v>1</v>
      </c>
      <c r="G45" s="93">
        <v>1</v>
      </c>
      <c r="H45" s="93">
        <v>1</v>
      </c>
      <c r="I45" s="93">
        <v>2</v>
      </c>
      <c r="J45" s="93">
        <v>1</v>
      </c>
      <c r="K45" s="93">
        <v>1</v>
      </c>
      <c r="L45" s="93">
        <v>1</v>
      </c>
      <c r="M45" s="93">
        <v>1</v>
      </c>
      <c r="N45" s="93">
        <v>1</v>
      </c>
      <c r="O45" s="93"/>
      <c r="P45" s="93">
        <v>1</v>
      </c>
      <c r="Q45" s="93">
        <v>1</v>
      </c>
      <c r="R45" s="93">
        <v>1</v>
      </c>
      <c r="S45" s="93">
        <v>1</v>
      </c>
      <c r="T45" s="93">
        <v>1</v>
      </c>
      <c r="U45" s="93">
        <v>4</v>
      </c>
      <c r="V45" s="93">
        <v>2</v>
      </c>
      <c r="W45" s="93">
        <v>2</v>
      </c>
      <c r="X45" s="93">
        <v>2</v>
      </c>
      <c r="Y45" s="93">
        <v>2</v>
      </c>
      <c r="Z45" s="93">
        <v>2</v>
      </c>
      <c r="AA45" s="93">
        <v>4</v>
      </c>
      <c r="AB45" s="93">
        <v>2</v>
      </c>
      <c r="AC45" s="93">
        <v>2</v>
      </c>
      <c r="AD45" s="93">
        <v>2</v>
      </c>
      <c r="AE45" s="93">
        <v>3</v>
      </c>
      <c r="AF45" s="93">
        <v>3</v>
      </c>
      <c r="AG45" s="93"/>
      <c r="AH45" s="160">
        <v>3</v>
      </c>
      <c r="AI45" s="93">
        <v>3</v>
      </c>
      <c r="AJ45" s="93">
        <v>3</v>
      </c>
      <c r="AK45" s="93">
        <v>3</v>
      </c>
      <c r="AL45" s="97">
        <v>3</v>
      </c>
      <c r="AM45" s="97"/>
      <c r="AN45" s="97"/>
      <c r="AO45" s="97"/>
      <c r="AP45" s="97"/>
      <c r="AQ45" s="97"/>
      <c r="AR45" s="97"/>
      <c r="AS45" s="97"/>
      <c r="AT45" s="97"/>
      <c r="AU45" s="97"/>
      <c r="AV45" s="97"/>
      <c r="AW45" s="97"/>
      <c r="AX45" s="97"/>
      <c r="AY45" s="97"/>
      <c r="AZ45" s="97"/>
      <c r="BA45" s="97"/>
      <c r="BB45" s="97"/>
      <c r="BC45" s="97"/>
      <c r="BD45" s="97"/>
      <c r="BE45" s="97"/>
      <c r="BF45" s="97"/>
      <c r="BG45" s="97"/>
      <c r="BH45" s="97"/>
      <c r="BI45" s="97"/>
      <c r="BJ45" s="97"/>
      <c r="BK45" s="97"/>
      <c r="BL45" s="97"/>
      <c r="BM45" s="97"/>
      <c r="BN45" s="97"/>
      <c r="BO45" s="97"/>
    </row>
    <row r="46" spans="1:67" x14ac:dyDescent="0.2">
      <c r="A46" s="43" t="s">
        <v>71</v>
      </c>
      <c r="B46" s="44" t="s">
        <v>72</v>
      </c>
      <c r="C46" s="93">
        <v>1</v>
      </c>
      <c r="D46" s="93">
        <v>1</v>
      </c>
      <c r="E46" s="93">
        <v>1</v>
      </c>
      <c r="F46" s="93">
        <v>1</v>
      </c>
      <c r="G46" s="93">
        <v>1</v>
      </c>
      <c r="H46" s="93">
        <v>1</v>
      </c>
      <c r="I46" s="93">
        <v>1</v>
      </c>
      <c r="J46" s="93">
        <v>1</v>
      </c>
      <c r="K46" s="93">
        <v>1</v>
      </c>
      <c r="L46" s="93">
        <v>1</v>
      </c>
      <c r="M46" s="93">
        <v>1</v>
      </c>
      <c r="N46" s="93">
        <v>1</v>
      </c>
      <c r="O46" s="93">
        <v>1</v>
      </c>
      <c r="P46" s="93">
        <v>1</v>
      </c>
      <c r="Q46" s="93">
        <v>1</v>
      </c>
      <c r="R46" s="93"/>
      <c r="S46" s="93">
        <v>1</v>
      </c>
      <c r="T46" s="93"/>
      <c r="U46" s="93">
        <v>3</v>
      </c>
      <c r="V46" s="93">
        <v>4</v>
      </c>
      <c r="W46" s="93">
        <v>4</v>
      </c>
      <c r="X46" s="93">
        <v>5</v>
      </c>
      <c r="Y46" s="93">
        <v>4</v>
      </c>
      <c r="Z46" s="93">
        <v>2</v>
      </c>
      <c r="AA46" s="93">
        <v>2</v>
      </c>
      <c r="AB46" s="93">
        <v>2</v>
      </c>
      <c r="AC46" s="93">
        <v>2</v>
      </c>
      <c r="AD46" s="93">
        <v>2</v>
      </c>
      <c r="AE46" s="93">
        <v>2</v>
      </c>
      <c r="AF46" s="93">
        <v>2</v>
      </c>
      <c r="AG46" s="93">
        <v>2</v>
      </c>
      <c r="AH46" s="160">
        <v>2</v>
      </c>
      <c r="AI46" s="93">
        <v>2</v>
      </c>
      <c r="AJ46" s="93"/>
      <c r="AK46" s="93">
        <v>2</v>
      </c>
      <c r="AL46" s="97"/>
      <c r="AM46" s="97"/>
      <c r="AN46" s="97"/>
      <c r="AO46" s="97"/>
      <c r="AP46" s="97"/>
      <c r="AQ46" s="97"/>
      <c r="AR46" s="97"/>
      <c r="AS46" s="97"/>
      <c r="AT46" s="97"/>
      <c r="AU46" s="97"/>
      <c r="AV46" s="97"/>
      <c r="AW46" s="97"/>
      <c r="AX46" s="97"/>
      <c r="AY46" s="97"/>
      <c r="AZ46" s="97"/>
      <c r="BA46" s="97"/>
      <c r="BB46" s="97"/>
      <c r="BC46" s="97"/>
      <c r="BD46" s="97"/>
      <c r="BE46" s="97"/>
      <c r="BF46" s="97"/>
      <c r="BG46" s="97"/>
      <c r="BH46" s="97"/>
      <c r="BI46" s="97"/>
      <c r="BJ46" s="97"/>
      <c r="BK46" s="97"/>
      <c r="BL46" s="97"/>
      <c r="BM46" s="97"/>
      <c r="BN46" s="97"/>
      <c r="BO46" s="97"/>
    </row>
    <row r="47" spans="1:67" x14ac:dyDescent="0.2">
      <c r="A47" s="43" t="s">
        <v>73</v>
      </c>
      <c r="B47" s="44" t="s">
        <v>74</v>
      </c>
      <c r="C47" s="93">
        <v>1</v>
      </c>
      <c r="D47" s="93">
        <v>1</v>
      </c>
      <c r="E47" s="93">
        <v>1</v>
      </c>
      <c r="F47" s="93">
        <v>1</v>
      </c>
      <c r="G47" s="93">
        <v>1</v>
      </c>
      <c r="H47" s="93">
        <v>1</v>
      </c>
      <c r="I47" s="93">
        <v>1</v>
      </c>
      <c r="J47" s="93">
        <v>1</v>
      </c>
      <c r="K47" s="93">
        <v>1</v>
      </c>
      <c r="L47" s="93">
        <v>1</v>
      </c>
      <c r="M47" s="93">
        <v>1</v>
      </c>
      <c r="N47" s="93">
        <v>2</v>
      </c>
      <c r="O47" s="93">
        <v>1</v>
      </c>
      <c r="P47" s="93">
        <v>1</v>
      </c>
      <c r="Q47" s="93">
        <v>1</v>
      </c>
      <c r="R47" s="93">
        <v>1</v>
      </c>
      <c r="S47" s="93">
        <v>1</v>
      </c>
      <c r="T47" s="93">
        <v>1</v>
      </c>
      <c r="U47" s="93">
        <v>4</v>
      </c>
      <c r="V47" s="93">
        <v>3</v>
      </c>
      <c r="W47" s="93">
        <v>3</v>
      </c>
      <c r="X47" s="93">
        <v>4</v>
      </c>
      <c r="Y47" s="93">
        <v>4</v>
      </c>
      <c r="Z47" s="93">
        <v>4</v>
      </c>
      <c r="AA47" s="93">
        <v>4</v>
      </c>
      <c r="AB47" s="93">
        <v>4</v>
      </c>
      <c r="AC47" s="93">
        <v>4</v>
      </c>
      <c r="AD47" s="93">
        <v>4</v>
      </c>
      <c r="AE47" s="93">
        <v>4</v>
      </c>
      <c r="AF47" s="93">
        <v>6</v>
      </c>
      <c r="AG47" s="93">
        <v>4</v>
      </c>
      <c r="AH47" s="159">
        <v>2</v>
      </c>
      <c r="AI47" s="93">
        <v>3</v>
      </c>
      <c r="AJ47" s="93">
        <v>3</v>
      </c>
      <c r="AK47" s="93">
        <v>3</v>
      </c>
      <c r="AL47" s="97">
        <v>2</v>
      </c>
      <c r="AM47" s="97"/>
      <c r="AN47" s="97"/>
      <c r="AO47" s="97"/>
      <c r="AP47" s="97"/>
      <c r="AQ47" s="97"/>
      <c r="AR47" s="97"/>
      <c r="AS47" s="97"/>
      <c r="AT47" s="97"/>
      <c r="AU47" s="97"/>
      <c r="AV47" s="97"/>
      <c r="AW47" s="97"/>
      <c r="AX47" s="97"/>
      <c r="AY47" s="97"/>
      <c r="AZ47" s="97"/>
      <c r="BA47" s="97"/>
      <c r="BB47" s="97"/>
      <c r="BC47" s="97"/>
      <c r="BD47" s="97"/>
      <c r="BE47" s="97"/>
      <c r="BF47" s="97"/>
      <c r="BG47" s="97"/>
      <c r="BH47" s="97"/>
      <c r="BI47" s="97"/>
      <c r="BJ47" s="97"/>
      <c r="BK47" s="97"/>
      <c r="BL47" s="97"/>
      <c r="BM47" s="97"/>
      <c r="BN47" s="97"/>
      <c r="BO47" s="97"/>
    </row>
    <row r="48" spans="1:67" x14ac:dyDescent="0.2">
      <c r="A48" s="43" t="s">
        <v>75</v>
      </c>
      <c r="B48" s="44" t="s">
        <v>76</v>
      </c>
      <c r="C48" s="93">
        <v>1</v>
      </c>
      <c r="D48" s="93">
        <v>1</v>
      </c>
      <c r="E48" s="93">
        <v>1</v>
      </c>
      <c r="F48" s="93">
        <v>1</v>
      </c>
      <c r="G48" s="93">
        <v>1</v>
      </c>
      <c r="H48" s="93">
        <v>2</v>
      </c>
      <c r="I48" s="93">
        <v>4</v>
      </c>
      <c r="J48" s="93">
        <v>4</v>
      </c>
      <c r="K48" s="93">
        <v>2</v>
      </c>
      <c r="L48" s="93">
        <v>1</v>
      </c>
      <c r="M48" s="93"/>
      <c r="N48" s="93"/>
      <c r="O48" s="93">
        <v>1</v>
      </c>
      <c r="P48" s="93">
        <v>2</v>
      </c>
      <c r="Q48" s="93">
        <v>2</v>
      </c>
      <c r="R48" s="93">
        <v>1</v>
      </c>
      <c r="S48" s="93">
        <v>1</v>
      </c>
      <c r="T48" s="93">
        <v>2</v>
      </c>
      <c r="U48" s="93">
        <v>7</v>
      </c>
      <c r="V48" s="93">
        <v>10</v>
      </c>
      <c r="W48" s="93">
        <v>10</v>
      </c>
      <c r="X48" s="93">
        <v>2</v>
      </c>
      <c r="Y48" s="93">
        <v>2</v>
      </c>
      <c r="Z48" s="93">
        <v>6</v>
      </c>
      <c r="AA48" s="93">
        <v>8</v>
      </c>
      <c r="AB48" s="93">
        <v>8</v>
      </c>
      <c r="AC48" s="93">
        <v>8</v>
      </c>
      <c r="AD48" s="93">
        <v>8</v>
      </c>
      <c r="AE48" s="93"/>
      <c r="AF48" s="93"/>
      <c r="AG48" s="93">
        <v>3</v>
      </c>
      <c r="AH48" s="159">
        <v>7</v>
      </c>
      <c r="AI48" s="93">
        <v>6</v>
      </c>
      <c r="AJ48" s="93">
        <v>2</v>
      </c>
      <c r="AK48" s="93">
        <v>2</v>
      </c>
      <c r="AL48" s="97">
        <v>3</v>
      </c>
      <c r="AM48" s="97"/>
      <c r="AN48" s="97"/>
      <c r="AO48" s="97"/>
      <c r="AP48" s="97"/>
      <c r="AQ48" s="97"/>
      <c r="AR48" s="97"/>
      <c r="AS48" s="97"/>
      <c r="AT48" s="97"/>
      <c r="AU48" s="97"/>
      <c r="AV48" s="97"/>
      <c r="AW48" s="97"/>
      <c r="AX48" s="97"/>
      <c r="AY48" s="97"/>
      <c r="AZ48" s="97"/>
      <c r="BA48" s="97"/>
      <c r="BB48" s="97"/>
      <c r="BC48" s="97"/>
      <c r="BD48" s="97"/>
      <c r="BE48" s="97"/>
      <c r="BF48" s="97"/>
      <c r="BG48" s="97"/>
      <c r="BH48" s="97"/>
      <c r="BI48" s="97"/>
      <c r="BJ48" s="97"/>
      <c r="BK48" s="97"/>
      <c r="BL48" s="97"/>
      <c r="BM48" s="97"/>
      <c r="BN48" s="97"/>
      <c r="BO48" s="97"/>
    </row>
    <row r="49" spans="1:67" x14ac:dyDescent="0.2">
      <c r="A49" s="43" t="s">
        <v>77</v>
      </c>
      <c r="B49" s="44" t="s">
        <v>78</v>
      </c>
      <c r="C49" s="93">
        <v>1</v>
      </c>
      <c r="D49" s="93">
        <v>1</v>
      </c>
      <c r="E49" s="93">
        <v>1</v>
      </c>
      <c r="F49" s="93">
        <v>1</v>
      </c>
      <c r="G49" s="93">
        <v>1</v>
      </c>
      <c r="H49" s="93">
        <v>1</v>
      </c>
      <c r="I49" s="93">
        <v>1</v>
      </c>
      <c r="J49" s="93">
        <v>1</v>
      </c>
      <c r="K49" s="93">
        <v>1</v>
      </c>
      <c r="L49" s="93">
        <v>1</v>
      </c>
      <c r="M49" s="93">
        <v>1</v>
      </c>
      <c r="N49" s="93">
        <v>1</v>
      </c>
      <c r="O49" s="93">
        <v>1</v>
      </c>
      <c r="P49" s="93">
        <v>1</v>
      </c>
      <c r="Q49" s="93">
        <v>1</v>
      </c>
      <c r="R49" s="93">
        <v>1</v>
      </c>
      <c r="S49" s="93">
        <v>1</v>
      </c>
      <c r="T49" s="93">
        <v>1</v>
      </c>
      <c r="U49" s="93">
        <v>2</v>
      </c>
      <c r="V49" s="93">
        <v>2</v>
      </c>
      <c r="W49" s="93">
        <v>2</v>
      </c>
      <c r="X49" s="93">
        <v>2</v>
      </c>
      <c r="Y49" s="93">
        <v>2</v>
      </c>
      <c r="Z49" s="93">
        <v>4</v>
      </c>
      <c r="AA49" s="93">
        <v>4</v>
      </c>
      <c r="AB49" s="93">
        <v>4</v>
      </c>
      <c r="AC49" s="93">
        <v>4</v>
      </c>
      <c r="AD49" s="93">
        <v>4</v>
      </c>
      <c r="AE49" s="93">
        <v>4</v>
      </c>
      <c r="AF49" s="93">
        <v>4</v>
      </c>
      <c r="AG49" s="93">
        <v>4</v>
      </c>
      <c r="AH49" s="160">
        <v>4</v>
      </c>
      <c r="AI49" s="93">
        <v>4</v>
      </c>
      <c r="AJ49" s="93">
        <v>4</v>
      </c>
      <c r="AK49" s="93">
        <v>4</v>
      </c>
      <c r="AL49" s="97">
        <v>4</v>
      </c>
      <c r="AM49" s="97"/>
      <c r="AN49" s="97"/>
      <c r="AO49" s="97"/>
      <c r="AP49" s="97"/>
      <c r="AQ49" s="97"/>
      <c r="AR49" s="97"/>
      <c r="AS49" s="97"/>
      <c r="AT49" s="97"/>
      <c r="AU49" s="97"/>
      <c r="AV49" s="97"/>
      <c r="AW49" s="97"/>
      <c r="AX49" s="97"/>
      <c r="AY49" s="97"/>
      <c r="AZ49" s="97"/>
      <c r="BA49" s="97"/>
      <c r="BB49" s="97"/>
      <c r="BC49" s="97"/>
      <c r="BD49" s="97"/>
      <c r="BE49" s="97"/>
      <c r="BF49" s="97"/>
      <c r="BG49" s="97"/>
      <c r="BH49" s="97"/>
      <c r="BI49" s="97"/>
      <c r="BJ49" s="97"/>
      <c r="BK49" s="97"/>
      <c r="BL49" s="97"/>
      <c r="BM49" s="97"/>
      <c r="BN49" s="97"/>
      <c r="BO49" s="97"/>
    </row>
    <row r="50" spans="1:67" x14ac:dyDescent="0.2">
      <c r="A50" s="43" t="s">
        <v>79</v>
      </c>
      <c r="B50" s="44" t="s">
        <v>80</v>
      </c>
      <c r="C50" s="93">
        <v>1</v>
      </c>
      <c r="D50" s="93">
        <v>1</v>
      </c>
      <c r="E50" s="93">
        <v>1</v>
      </c>
      <c r="F50" s="93">
        <v>1</v>
      </c>
      <c r="G50" s="93">
        <v>1</v>
      </c>
      <c r="H50" s="93">
        <v>1</v>
      </c>
      <c r="I50" s="93">
        <v>2</v>
      </c>
      <c r="J50" s="93">
        <v>1</v>
      </c>
      <c r="K50" s="93">
        <v>1</v>
      </c>
      <c r="L50" s="93">
        <v>1</v>
      </c>
      <c r="M50" s="93">
        <v>1</v>
      </c>
      <c r="N50" s="93">
        <v>3</v>
      </c>
      <c r="O50" s="93">
        <v>3</v>
      </c>
      <c r="P50" s="93">
        <v>3</v>
      </c>
      <c r="Q50" s="93">
        <v>1</v>
      </c>
      <c r="R50" s="93">
        <v>1</v>
      </c>
      <c r="S50" s="93">
        <v>1</v>
      </c>
      <c r="T50" s="93">
        <v>1</v>
      </c>
      <c r="U50" s="93">
        <v>10</v>
      </c>
      <c r="V50" s="93">
        <v>10</v>
      </c>
      <c r="W50" s="93">
        <v>4</v>
      </c>
      <c r="X50" s="93">
        <v>3</v>
      </c>
      <c r="Y50" s="93">
        <v>3</v>
      </c>
      <c r="Z50" s="93">
        <v>3</v>
      </c>
      <c r="AA50" s="93">
        <v>4</v>
      </c>
      <c r="AB50" s="93">
        <v>4</v>
      </c>
      <c r="AC50" s="93">
        <v>4</v>
      </c>
      <c r="AD50" s="93">
        <v>4</v>
      </c>
      <c r="AE50" s="93">
        <v>4</v>
      </c>
      <c r="AF50" s="93">
        <v>11</v>
      </c>
      <c r="AG50" s="93">
        <v>11</v>
      </c>
      <c r="AH50" s="160">
        <v>11</v>
      </c>
      <c r="AI50" s="93">
        <v>4</v>
      </c>
      <c r="AJ50" s="93">
        <v>4</v>
      </c>
      <c r="AK50" s="93">
        <v>4</v>
      </c>
      <c r="AL50" s="97">
        <v>3</v>
      </c>
      <c r="AM50" s="97"/>
      <c r="AN50" s="97"/>
      <c r="AO50" s="97"/>
      <c r="AP50" s="97"/>
      <c r="AQ50" s="97"/>
      <c r="AR50" s="97"/>
      <c r="AS50" s="97"/>
      <c r="AT50" s="97"/>
      <c r="AU50" s="97"/>
      <c r="AV50" s="97"/>
      <c r="AW50" s="97"/>
      <c r="AX50" s="97"/>
      <c r="AY50" s="97"/>
      <c r="AZ50" s="97"/>
      <c r="BA50" s="97"/>
      <c r="BB50" s="97"/>
      <c r="BC50" s="97"/>
      <c r="BD50" s="97"/>
      <c r="BE50" s="97"/>
      <c r="BF50" s="97"/>
      <c r="BG50" s="97"/>
      <c r="BH50" s="97"/>
      <c r="BI50" s="97"/>
      <c r="BJ50" s="97"/>
      <c r="BK50" s="97"/>
      <c r="BL50" s="97"/>
      <c r="BM50" s="97"/>
      <c r="BN50" s="97"/>
      <c r="BO50" s="97"/>
    </row>
    <row r="51" spans="1:67" x14ac:dyDescent="0.2">
      <c r="A51" s="43" t="s">
        <v>81</v>
      </c>
      <c r="B51" s="44" t="s">
        <v>82</v>
      </c>
      <c r="C51" s="93"/>
      <c r="D51" s="93">
        <v>1</v>
      </c>
      <c r="E51" s="93">
        <v>1</v>
      </c>
      <c r="F51" s="93">
        <v>2</v>
      </c>
      <c r="G51" s="93">
        <v>3</v>
      </c>
      <c r="H51" s="93">
        <v>2</v>
      </c>
      <c r="I51" s="93">
        <v>2</v>
      </c>
      <c r="J51" s="93">
        <v>2</v>
      </c>
      <c r="K51" s="93">
        <v>2</v>
      </c>
      <c r="L51" s="93">
        <v>2</v>
      </c>
      <c r="M51" s="93">
        <v>1</v>
      </c>
      <c r="N51" s="93">
        <v>1</v>
      </c>
      <c r="O51" s="93"/>
      <c r="P51" s="93"/>
      <c r="Q51" s="93">
        <v>1</v>
      </c>
      <c r="R51" s="93">
        <v>1</v>
      </c>
      <c r="S51" s="93">
        <v>1</v>
      </c>
      <c r="T51" s="93">
        <v>1</v>
      </c>
      <c r="U51" s="93"/>
      <c r="V51" s="93">
        <v>6</v>
      </c>
      <c r="W51" s="93">
        <v>4</v>
      </c>
      <c r="X51" s="93">
        <v>4</v>
      </c>
      <c r="Y51" s="93">
        <v>4</v>
      </c>
      <c r="Z51" s="93">
        <v>4</v>
      </c>
      <c r="AA51" s="93">
        <v>6</v>
      </c>
      <c r="AB51" s="93">
        <v>6</v>
      </c>
      <c r="AC51" s="93">
        <v>6</v>
      </c>
      <c r="AD51" s="93">
        <v>6</v>
      </c>
      <c r="AE51" s="93">
        <v>4</v>
      </c>
      <c r="AF51" s="93">
        <v>4</v>
      </c>
      <c r="AG51" s="93"/>
      <c r="AH51" s="160"/>
      <c r="AI51" s="93">
        <v>3</v>
      </c>
      <c r="AJ51" s="93">
        <v>3</v>
      </c>
      <c r="AK51" s="93">
        <v>3</v>
      </c>
      <c r="AL51" s="97">
        <v>3</v>
      </c>
      <c r="AM51" s="97"/>
      <c r="AN51" s="97"/>
      <c r="AO51" s="97"/>
      <c r="AP51" s="97"/>
      <c r="AQ51" s="97"/>
      <c r="AR51" s="97"/>
      <c r="AS51" s="97"/>
      <c r="AT51" s="97"/>
      <c r="AU51" s="97"/>
      <c r="AV51" s="97"/>
      <c r="AW51" s="97"/>
      <c r="AX51" s="97"/>
      <c r="AY51" s="97"/>
      <c r="AZ51" s="97"/>
      <c r="BA51" s="97"/>
      <c r="BB51" s="97"/>
      <c r="BC51" s="97"/>
      <c r="BD51" s="97"/>
      <c r="BE51" s="97"/>
      <c r="BF51" s="97"/>
      <c r="BG51" s="97"/>
      <c r="BH51" s="97"/>
      <c r="BI51" s="97"/>
      <c r="BJ51" s="97"/>
      <c r="BK51" s="97"/>
      <c r="BL51" s="97"/>
      <c r="BM51" s="97"/>
      <c r="BN51" s="97"/>
      <c r="BO51" s="97"/>
    </row>
    <row r="52" spans="1:67" x14ac:dyDescent="0.2">
      <c r="A52" s="43" t="s">
        <v>83</v>
      </c>
      <c r="B52" s="44" t="s">
        <v>84</v>
      </c>
      <c r="C52" s="93">
        <v>3</v>
      </c>
      <c r="D52" s="93">
        <v>2</v>
      </c>
      <c r="E52" s="93">
        <v>1</v>
      </c>
      <c r="F52" s="93">
        <v>1</v>
      </c>
      <c r="G52" s="93">
        <v>1</v>
      </c>
      <c r="H52" s="93">
        <v>5</v>
      </c>
      <c r="I52" s="93">
        <v>5</v>
      </c>
      <c r="J52" s="93">
        <v>5</v>
      </c>
      <c r="K52" s="93">
        <v>2</v>
      </c>
      <c r="L52" s="93">
        <v>4</v>
      </c>
      <c r="M52" s="93">
        <v>4</v>
      </c>
      <c r="N52" s="93">
        <v>4</v>
      </c>
      <c r="O52" s="93">
        <v>4</v>
      </c>
      <c r="P52" s="93">
        <v>2</v>
      </c>
      <c r="Q52" s="93">
        <v>2</v>
      </c>
      <c r="R52" s="93">
        <v>2</v>
      </c>
      <c r="S52" s="93">
        <v>2</v>
      </c>
      <c r="T52" s="93">
        <v>3</v>
      </c>
      <c r="U52" s="93">
        <v>12</v>
      </c>
      <c r="V52" s="93">
        <v>12</v>
      </c>
      <c r="W52" s="93">
        <v>14</v>
      </c>
      <c r="X52" s="93">
        <v>10</v>
      </c>
      <c r="Y52" s="93">
        <v>14</v>
      </c>
      <c r="Z52" s="93">
        <v>25</v>
      </c>
      <c r="AA52" s="93">
        <v>25</v>
      </c>
      <c r="AB52" s="93">
        <v>25</v>
      </c>
      <c r="AC52" s="93">
        <v>6</v>
      </c>
      <c r="AD52" s="93">
        <v>16</v>
      </c>
      <c r="AE52" s="93">
        <v>8</v>
      </c>
      <c r="AF52" s="93">
        <v>10</v>
      </c>
      <c r="AG52" s="93">
        <v>10</v>
      </c>
      <c r="AH52" s="160">
        <v>10</v>
      </c>
      <c r="AI52" s="93">
        <v>10</v>
      </c>
      <c r="AJ52" s="93">
        <v>5</v>
      </c>
      <c r="AK52" s="93">
        <v>5</v>
      </c>
      <c r="AL52" s="97">
        <v>5</v>
      </c>
      <c r="AM52" s="97"/>
      <c r="AN52" s="97"/>
      <c r="AO52" s="97"/>
      <c r="AP52" s="97"/>
      <c r="AQ52" s="97"/>
      <c r="AR52" s="97"/>
      <c r="AS52" s="97"/>
      <c r="AT52" s="97"/>
      <c r="AU52" s="97"/>
      <c r="AV52" s="97"/>
      <c r="AW52" s="97"/>
      <c r="AX52" s="97"/>
      <c r="AY52" s="97"/>
      <c r="AZ52" s="97"/>
      <c r="BA52" s="97"/>
      <c r="BB52" s="97"/>
      <c r="BC52" s="97"/>
      <c r="BD52" s="97"/>
      <c r="BE52" s="97"/>
      <c r="BF52" s="97"/>
      <c r="BG52" s="97"/>
      <c r="BH52" s="97"/>
      <c r="BI52" s="97"/>
      <c r="BJ52" s="97"/>
      <c r="BK52" s="97"/>
      <c r="BL52" s="97"/>
      <c r="BM52" s="97"/>
      <c r="BN52" s="97"/>
      <c r="BO52" s="97"/>
    </row>
    <row r="53" spans="1:67" x14ac:dyDescent="0.2">
      <c r="A53" s="43" t="s">
        <v>85</v>
      </c>
      <c r="B53" s="44" t="s">
        <v>74</v>
      </c>
      <c r="C53" s="93">
        <v>1</v>
      </c>
      <c r="D53" s="93">
        <v>1</v>
      </c>
      <c r="E53" s="93">
        <v>1</v>
      </c>
      <c r="F53" s="93">
        <v>1</v>
      </c>
      <c r="G53" s="93">
        <v>1</v>
      </c>
      <c r="H53" s="93">
        <v>1</v>
      </c>
      <c r="I53" s="93">
        <v>1</v>
      </c>
      <c r="J53" s="93">
        <v>1</v>
      </c>
      <c r="K53" s="93">
        <v>1</v>
      </c>
      <c r="L53" s="93">
        <v>1</v>
      </c>
      <c r="M53" s="93"/>
      <c r="N53" s="93">
        <v>1</v>
      </c>
      <c r="O53" s="93">
        <v>1</v>
      </c>
      <c r="P53" s="93">
        <v>1</v>
      </c>
      <c r="Q53" s="93">
        <v>1</v>
      </c>
      <c r="R53" s="93">
        <v>1</v>
      </c>
      <c r="S53" s="93"/>
      <c r="T53" s="93"/>
      <c r="U53" s="93">
        <v>2</v>
      </c>
      <c r="V53" s="93">
        <v>2</v>
      </c>
      <c r="W53" s="93">
        <v>2</v>
      </c>
      <c r="X53" s="93">
        <v>2</v>
      </c>
      <c r="Y53" s="93">
        <v>2</v>
      </c>
      <c r="Z53" s="93">
        <v>2</v>
      </c>
      <c r="AA53" s="93">
        <v>2</v>
      </c>
      <c r="AB53" s="93">
        <v>2</v>
      </c>
      <c r="AC53" s="93">
        <v>2</v>
      </c>
      <c r="AD53" s="93">
        <v>2</v>
      </c>
      <c r="AE53" s="93"/>
      <c r="AF53" s="93">
        <v>3</v>
      </c>
      <c r="AG53" s="93">
        <v>3</v>
      </c>
      <c r="AH53" s="159">
        <v>3</v>
      </c>
      <c r="AI53" s="93">
        <v>2</v>
      </c>
      <c r="AJ53" s="93">
        <v>2</v>
      </c>
      <c r="AK53" s="93"/>
      <c r="AL53" s="97"/>
      <c r="AM53" s="97"/>
      <c r="AN53" s="97"/>
      <c r="AO53" s="97"/>
      <c r="AP53" s="97"/>
      <c r="AQ53" s="97"/>
      <c r="AR53" s="97"/>
      <c r="AS53" s="97"/>
      <c r="AT53" s="97"/>
      <c r="AU53" s="97"/>
      <c r="AV53" s="97"/>
      <c r="AW53" s="97"/>
      <c r="AX53" s="97"/>
      <c r="AY53" s="97"/>
      <c r="AZ53" s="97"/>
      <c r="BA53" s="97"/>
      <c r="BB53" s="97"/>
      <c r="BC53" s="97"/>
      <c r="BD53" s="97"/>
      <c r="BE53" s="97"/>
      <c r="BF53" s="97"/>
      <c r="BG53" s="97"/>
      <c r="BH53" s="97"/>
      <c r="BI53" s="97"/>
      <c r="BJ53" s="97"/>
      <c r="BK53" s="97"/>
      <c r="BL53" s="97"/>
      <c r="BM53" s="97"/>
      <c r="BN53" s="97"/>
      <c r="BO53" s="97"/>
    </row>
    <row r="54" spans="1:67" x14ac:dyDescent="0.2">
      <c r="A54" s="43" t="s">
        <v>86</v>
      </c>
      <c r="B54" s="44" t="s">
        <v>87</v>
      </c>
      <c r="C54" s="93"/>
      <c r="D54" s="93"/>
      <c r="E54" s="93">
        <v>1</v>
      </c>
      <c r="F54" s="93">
        <v>1</v>
      </c>
      <c r="G54" s="93">
        <v>1</v>
      </c>
      <c r="H54" s="93">
        <v>1</v>
      </c>
      <c r="I54" s="93">
        <v>1</v>
      </c>
      <c r="J54" s="93">
        <v>1</v>
      </c>
      <c r="K54" s="93">
        <v>1</v>
      </c>
      <c r="L54" s="93">
        <v>1</v>
      </c>
      <c r="M54" s="93">
        <v>1</v>
      </c>
      <c r="N54" s="93">
        <v>1</v>
      </c>
      <c r="O54" s="93">
        <v>1</v>
      </c>
      <c r="P54" s="93">
        <v>1</v>
      </c>
      <c r="Q54" s="93">
        <v>1</v>
      </c>
      <c r="R54" s="93">
        <v>1</v>
      </c>
      <c r="S54" s="93">
        <v>2</v>
      </c>
      <c r="T54" s="93">
        <v>1</v>
      </c>
      <c r="U54" s="93"/>
      <c r="V54" s="93"/>
      <c r="W54" s="93">
        <v>4</v>
      </c>
      <c r="X54" s="93">
        <v>4</v>
      </c>
      <c r="Y54" s="93">
        <v>4</v>
      </c>
      <c r="Z54" s="93">
        <v>4</v>
      </c>
      <c r="AA54" s="93">
        <v>4</v>
      </c>
      <c r="AB54" s="93">
        <v>4</v>
      </c>
      <c r="AC54" s="93">
        <v>4</v>
      </c>
      <c r="AD54" s="93">
        <v>4</v>
      </c>
      <c r="AE54" s="93">
        <v>2</v>
      </c>
      <c r="AF54" s="93">
        <v>2</v>
      </c>
      <c r="AG54" s="93">
        <v>2</v>
      </c>
      <c r="AH54" s="159">
        <v>2</v>
      </c>
      <c r="AI54" s="93">
        <v>2</v>
      </c>
      <c r="AJ54" s="93">
        <v>3</v>
      </c>
      <c r="AK54" s="93">
        <v>4</v>
      </c>
      <c r="AL54" s="97">
        <v>2</v>
      </c>
      <c r="AM54" s="97"/>
      <c r="AN54" s="97"/>
      <c r="AO54" s="97"/>
      <c r="AP54" s="97"/>
      <c r="AQ54" s="97"/>
      <c r="AR54" s="97"/>
      <c r="AS54" s="97"/>
      <c r="AT54" s="97"/>
      <c r="AU54" s="97"/>
      <c r="AV54" s="97"/>
      <c r="AW54" s="97"/>
      <c r="AX54" s="97"/>
      <c r="AY54" s="97"/>
      <c r="AZ54" s="97"/>
      <c r="BA54" s="97"/>
      <c r="BB54" s="97"/>
      <c r="BC54" s="97"/>
      <c r="BD54" s="97"/>
      <c r="BE54" s="97"/>
      <c r="BF54" s="97"/>
      <c r="BG54" s="97"/>
      <c r="BH54" s="97"/>
      <c r="BI54" s="97"/>
      <c r="BJ54" s="97"/>
      <c r="BK54" s="97"/>
      <c r="BL54" s="97"/>
      <c r="BM54" s="97"/>
      <c r="BN54" s="97"/>
      <c r="BO54" s="97"/>
    </row>
    <row r="55" spans="1:67" x14ac:dyDescent="0.2">
      <c r="A55" s="43" t="s">
        <v>88</v>
      </c>
      <c r="B55" s="44" t="s">
        <v>89</v>
      </c>
      <c r="C55" s="93">
        <v>1</v>
      </c>
      <c r="D55" s="93">
        <v>1</v>
      </c>
      <c r="E55" s="93">
        <v>2</v>
      </c>
      <c r="F55" s="93">
        <v>2</v>
      </c>
      <c r="G55" s="93">
        <v>2</v>
      </c>
      <c r="H55" s="93">
        <v>2</v>
      </c>
      <c r="I55" s="93">
        <v>2</v>
      </c>
      <c r="J55" s="93">
        <v>2</v>
      </c>
      <c r="K55" s="93">
        <v>2</v>
      </c>
      <c r="L55" s="93">
        <v>2</v>
      </c>
      <c r="M55" s="93">
        <v>1</v>
      </c>
      <c r="N55" s="93">
        <v>1</v>
      </c>
      <c r="O55" s="93">
        <v>1</v>
      </c>
      <c r="P55" s="93">
        <v>1</v>
      </c>
      <c r="Q55" s="93">
        <v>2</v>
      </c>
      <c r="R55" s="93">
        <v>1</v>
      </c>
      <c r="S55" s="93">
        <v>2</v>
      </c>
      <c r="T55" s="93">
        <v>2</v>
      </c>
      <c r="U55" s="93">
        <v>4</v>
      </c>
      <c r="V55" s="93">
        <v>8</v>
      </c>
      <c r="W55" s="93">
        <v>15</v>
      </c>
      <c r="X55" s="93">
        <v>15</v>
      </c>
      <c r="Y55" s="93">
        <v>20</v>
      </c>
      <c r="Z55" s="93">
        <v>15</v>
      </c>
      <c r="AA55" s="93">
        <v>20</v>
      </c>
      <c r="AB55" s="93">
        <v>10</v>
      </c>
      <c r="AC55" s="93">
        <v>10</v>
      </c>
      <c r="AD55" s="93">
        <v>10</v>
      </c>
      <c r="AE55" s="93">
        <v>5</v>
      </c>
      <c r="AF55" s="93">
        <v>3</v>
      </c>
      <c r="AG55" s="93">
        <v>3</v>
      </c>
      <c r="AH55" s="160">
        <v>6</v>
      </c>
      <c r="AI55" s="93">
        <v>5</v>
      </c>
      <c r="AJ55" s="93">
        <v>3</v>
      </c>
      <c r="AK55" s="93"/>
      <c r="AL55" s="97">
        <v>6</v>
      </c>
      <c r="AM55" s="97"/>
      <c r="AN55" s="97"/>
      <c r="AO55" s="97"/>
      <c r="AP55" s="97"/>
      <c r="AQ55" s="97"/>
      <c r="AR55" s="97"/>
      <c r="AS55" s="97"/>
      <c r="AT55" s="97"/>
      <c r="AU55" s="97"/>
      <c r="AV55" s="97"/>
      <c r="AW55" s="97"/>
      <c r="AX55" s="97"/>
      <c r="AY55" s="97"/>
      <c r="AZ55" s="97"/>
      <c r="BA55" s="97"/>
      <c r="BB55" s="97"/>
      <c r="BC55" s="97"/>
      <c r="BD55" s="97"/>
      <c r="BE55" s="97"/>
      <c r="BF55" s="97"/>
      <c r="BG55" s="97"/>
      <c r="BH55" s="97"/>
      <c r="BI55" s="97"/>
      <c r="BJ55" s="97"/>
      <c r="BK55" s="97"/>
      <c r="BL55" s="97"/>
      <c r="BM55" s="97"/>
      <c r="BN55" s="97"/>
      <c r="BO55" s="97"/>
    </row>
    <row r="56" spans="1:67" x14ac:dyDescent="0.2">
      <c r="A56" s="43" t="s">
        <v>90</v>
      </c>
      <c r="B56" s="44" t="s">
        <v>91</v>
      </c>
      <c r="C56" s="93">
        <v>1</v>
      </c>
      <c r="D56" s="93">
        <v>1</v>
      </c>
      <c r="E56" s="93">
        <v>2</v>
      </c>
      <c r="F56" s="93">
        <v>2</v>
      </c>
      <c r="G56" s="93">
        <v>1</v>
      </c>
      <c r="H56" s="93">
        <v>4</v>
      </c>
      <c r="I56" s="93">
        <v>4</v>
      </c>
      <c r="J56" s="93">
        <v>5</v>
      </c>
      <c r="K56" s="93">
        <v>5</v>
      </c>
      <c r="L56" s="93">
        <v>4</v>
      </c>
      <c r="M56" s="93">
        <v>3</v>
      </c>
      <c r="N56" s="93">
        <v>3</v>
      </c>
      <c r="O56" s="93">
        <v>2</v>
      </c>
      <c r="P56" s="93">
        <v>2</v>
      </c>
      <c r="Q56" s="93">
        <v>2</v>
      </c>
      <c r="R56" s="93">
        <v>2</v>
      </c>
      <c r="S56" s="93">
        <v>2</v>
      </c>
      <c r="T56" s="93">
        <v>3</v>
      </c>
      <c r="U56" s="93">
        <v>3</v>
      </c>
      <c r="V56" s="93">
        <v>5</v>
      </c>
      <c r="W56" s="93">
        <v>5</v>
      </c>
      <c r="X56" s="93">
        <v>5</v>
      </c>
      <c r="Y56" s="93">
        <v>5</v>
      </c>
      <c r="Z56" s="93">
        <v>35</v>
      </c>
      <c r="AA56" s="93">
        <v>35</v>
      </c>
      <c r="AB56" s="93">
        <v>35</v>
      </c>
      <c r="AC56" s="93">
        <v>38</v>
      </c>
      <c r="AD56" s="93">
        <v>24</v>
      </c>
      <c r="AE56" s="93">
        <v>8</v>
      </c>
      <c r="AF56" s="93">
        <v>8</v>
      </c>
      <c r="AG56" s="93">
        <v>7</v>
      </c>
      <c r="AH56" s="160">
        <v>7</v>
      </c>
      <c r="AI56" s="93">
        <v>7</v>
      </c>
      <c r="AJ56" s="93">
        <v>7</v>
      </c>
      <c r="AK56" s="93">
        <v>7</v>
      </c>
      <c r="AL56" s="97">
        <v>11</v>
      </c>
      <c r="AM56" s="97"/>
      <c r="AN56" s="97"/>
      <c r="AO56" s="97"/>
      <c r="AP56" s="97"/>
      <c r="AQ56" s="97"/>
      <c r="AR56" s="97"/>
      <c r="AS56" s="97"/>
      <c r="AT56" s="97"/>
      <c r="AU56" s="97"/>
      <c r="AV56" s="97"/>
      <c r="AW56" s="97"/>
      <c r="AX56" s="97"/>
      <c r="AY56" s="97"/>
      <c r="AZ56" s="97"/>
      <c r="BA56" s="97"/>
      <c r="BB56" s="97"/>
      <c r="BC56" s="97"/>
      <c r="BD56" s="97"/>
      <c r="BE56" s="97"/>
      <c r="BF56" s="97"/>
      <c r="BG56" s="97"/>
      <c r="BH56" s="97"/>
      <c r="BI56" s="97"/>
      <c r="BJ56" s="97"/>
      <c r="BK56" s="97"/>
      <c r="BL56" s="97"/>
      <c r="BM56" s="97"/>
      <c r="BN56" s="97"/>
      <c r="BO56" s="97"/>
    </row>
    <row r="57" spans="1:67" x14ac:dyDescent="0.2">
      <c r="A57" s="43" t="s">
        <v>92</v>
      </c>
      <c r="B57" s="44" t="s">
        <v>93</v>
      </c>
      <c r="C57" s="93">
        <v>1</v>
      </c>
      <c r="D57" s="93">
        <v>1</v>
      </c>
      <c r="E57" s="93">
        <v>1</v>
      </c>
      <c r="F57" s="93">
        <v>1</v>
      </c>
      <c r="G57" s="93">
        <v>1</v>
      </c>
      <c r="H57" s="93">
        <v>1</v>
      </c>
      <c r="I57" s="93">
        <v>1</v>
      </c>
      <c r="J57" s="93">
        <v>1</v>
      </c>
      <c r="K57" s="93">
        <v>1</v>
      </c>
      <c r="L57" s="93">
        <v>1</v>
      </c>
      <c r="M57" s="93">
        <v>1</v>
      </c>
      <c r="N57" s="93">
        <v>1</v>
      </c>
      <c r="O57" s="93">
        <v>1</v>
      </c>
      <c r="P57" s="93">
        <v>1</v>
      </c>
      <c r="Q57" s="93">
        <v>1</v>
      </c>
      <c r="R57" s="93">
        <v>1</v>
      </c>
      <c r="S57" s="93">
        <v>1</v>
      </c>
      <c r="T57" s="93">
        <v>1</v>
      </c>
      <c r="U57" s="93">
        <v>4</v>
      </c>
      <c r="V57" s="93">
        <v>4</v>
      </c>
      <c r="W57" s="93">
        <v>6</v>
      </c>
      <c r="X57" s="93">
        <v>6</v>
      </c>
      <c r="Y57" s="93">
        <v>6</v>
      </c>
      <c r="Z57" s="93">
        <v>4</v>
      </c>
      <c r="AA57" s="93">
        <v>4</v>
      </c>
      <c r="AB57" s="93">
        <v>4</v>
      </c>
      <c r="AC57" s="93">
        <v>4</v>
      </c>
      <c r="AD57" s="93">
        <v>4</v>
      </c>
      <c r="AE57" s="93">
        <v>4</v>
      </c>
      <c r="AF57" s="93">
        <v>4</v>
      </c>
      <c r="AG57" s="93">
        <v>4</v>
      </c>
      <c r="AH57" s="159">
        <v>4</v>
      </c>
      <c r="AI57" s="93">
        <v>4</v>
      </c>
      <c r="AJ57" s="93">
        <v>2</v>
      </c>
      <c r="AK57" s="93">
        <v>2</v>
      </c>
      <c r="AL57" s="97">
        <v>2</v>
      </c>
      <c r="AM57" s="97"/>
      <c r="AN57" s="97"/>
      <c r="AO57" s="97"/>
      <c r="AP57" s="97"/>
      <c r="AQ57" s="97"/>
      <c r="AR57" s="97"/>
      <c r="AS57" s="97"/>
      <c r="AT57" s="97"/>
      <c r="AU57" s="97"/>
      <c r="AV57" s="97"/>
      <c r="AW57" s="97"/>
      <c r="AX57" s="97"/>
      <c r="AY57" s="97"/>
      <c r="AZ57" s="97"/>
      <c r="BA57" s="97"/>
      <c r="BB57" s="97"/>
      <c r="BC57" s="97"/>
      <c r="BD57" s="97"/>
      <c r="BE57" s="97"/>
      <c r="BF57" s="97"/>
      <c r="BG57" s="97"/>
      <c r="BH57" s="97"/>
      <c r="BI57" s="97"/>
      <c r="BJ57" s="97"/>
      <c r="BK57" s="97"/>
      <c r="BL57" s="97"/>
      <c r="BM57" s="97"/>
      <c r="BN57" s="97"/>
      <c r="BO57" s="97"/>
    </row>
    <row r="58" spans="1:67" x14ac:dyDescent="0.2">
      <c r="A58" s="43" t="s">
        <v>94</v>
      </c>
      <c r="B58" s="44" t="s">
        <v>95</v>
      </c>
      <c r="C58" s="93"/>
      <c r="D58" s="93">
        <v>1</v>
      </c>
      <c r="E58" s="93">
        <v>3</v>
      </c>
      <c r="F58" s="93">
        <v>3</v>
      </c>
      <c r="G58" s="93">
        <v>3</v>
      </c>
      <c r="H58" s="93">
        <v>1</v>
      </c>
      <c r="I58" s="93">
        <v>1</v>
      </c>
      <c r="J58" s="93">
        <v>1</v>
      </c>
      <c r="K58" s="93">
        <v>1</v>
      </c>
      <c r="L58" s="93">
        <v>1</v>
      </c>
      <c r="M58" s="93">
        <v>1</v>
      </c>
      <c r="N58" s="93">
        <v>1</v>
      </c>
      <c r="O58" s="93">
        <v>1</v>
      </c>
      <c r="P58" s="93">
        <v>1</v>
      </c>
      <c r="Q58" s="93">
        <v>1</v>
      </c>
      <c r="R58" s="93">
        <v>1</v>
      </c>
      <c r="S58" s="93">
        <v>1</v>
      </c>
      <c r="T58" s="93">
        <v>1</v>
      </c>
      <c r="U58" s="93"/>
      <c r="V58" s="93">
        <v>4</v>
      </c>
      <c r="W58" s="93">
        <v>12</v>
      </c>
      <c r="X58" s="93">
        <v>12</v>
      </c>
      <c r="Y58" s="93">
        <v>12</v>
      </c>
      <c r="Z58" s="93">
        <v>3</v>
      </c>
      <c r="AA58" s="93">
        <v>3</v>
      </c>
      <c r="AB58" s="93">
        <v>3</v>
      </c>
      <c r="AC58" s="93">
        <v>3</v>
      </c>
      <c r="AD58" s="93">
        <v>3</v>
      </c>
      <c r="AE58" s="93">
        <v>3</v>
      </c>
      <c r="AF58" s="93">
        <v>3</v>
      </c>
      <c r="AG58" s="93">
        <v>3</v>
      </c>
      <c r="AH58" s="159">
        <v>4</v>
      </c>
      <c r="AI58" s="93">
        <v>3</v>
      </c>
      <c r="AJ58" s="93">
        <v>6</v>
      </c>
      <c r="AK58" s="93">
        <v>6</v>
      </c>
      <c r="AL58" s="97">
        <v>5</v>
      </c>
      <c r="AM58" s="97"/>
      <c r="AN58" s="97"/>
      <c r="AO58" s="97"/>
      <c r="AP58" s="97"/>
      <c r="AQ58" s="97"/>
      <c r="AR58" s="97"/>
      <c r="AS58" s="97"/>
      <c r="AT58" s="97"/>
      <c r="AU58" s="97"/>
      <c r="AV58" s="97"/>
      <c r="AW58" s="97"/>
      <c r="AX58" s="97"/>
      <c r="AY58" s="97"/>
      <c r="AZ58" s="97"/>
      <c r="BA58" s="97"/>
      <c r="BB58" s="97"/>
      <c r="BC58" s="97"/>
      <c r="BD58" s="97"/>
      <c r="BE58" s="97"/>
      <c r="BF58" s="97"/>
      <c r="BG58" s="97"/>
      <c r="BH58" s="97"/>
      <c r="BI58" s="97"/>
      <c r="BJ58" s="97"/>
      <c r="BK58" s="97"/>
      <c r="BL58" s="97"/>
      <c r="BM58" s="97"/>
      <c r="BN58" s="97"/>
      <c r="BO58" s="97"/>
    </row>
    <row r="59" spans="1:67" x14ac:dyDescent="0.2">
      <c r="A59" s="43" t="s">
        <v>96</v>
      </c>
      <c r="B59" s="44" t="s">
        <v>97</v>
      </c>
      <c r="C59" s="93"/>
      <c r="D59" s="93"/>
      <c r="E59" s="93"/>
      <c r="F59" s="93">
        <v>1</v>
      </c>
      <c r="G59" s="93">
        <v>1</v>
      </c>
      <c r="H59" s="93">
        <v>1</v>
      </c>
      <c r="I59" s="93">
        <v>1</v>
      </c>
      <c r="J59" s="93">
        <v>1</v>
      </c>
      <c r="K59" s="93">
        <v>1</v>
      </c>
      <c r="L59" s="93">
        <v>1</v>
      </c>
      <c r="M59" s="93">
        <v>1</v>
      </c>
      <c r="N59" s="93">
        <v>1</v>
      </c>
      <c r="O59" s="93">
        <v>1</v>
      </c>
      <c r="P59" s="93">
        <v>1</v>
      </c>
      <c r="Q59" s="93">
        <v>1</v>
      </c>
      <c r="R59" s="93">
        <v>1</v>
      </c>
      <c r="S59" s="93">
        <v>1</v>
      </c>
      <c r="T59" s="93">
        <v>1</v>
      </c>
      <c r="U59" s="93"/>
      <c r="V59" s="93"/>
      <c r="W59" s="93"/>
      <c r="X59" s="93">
        <v>4</v>
      </c>
      <c r="Y59" s="93">
        <v>4</v>
      </c>
      <c r="Z59" s="93">
        <v>6</v>
      </c>
      <c r="AA59" s="93">
        <v>6</v>
      </c>
      <c r="AB59" s="93">
        <v>6</v>
      </c>
      <c r="AC59" s="93">
        <v>6</v>
      </c>
      <c r="AD59" s="93">
        <v>6</v>
      </c>
      <c r="AE59" s="93">
        <v>4</v>
      </c>
      <c r="AF59" s="93">
        <v>4</v>
      </c>
      <c r="AG59" s="93">
        <v>4</v>
      </c>
      <c r="AH59" s="159">
        <v>4</v>
      </c>
      <c r="AI59" s="93">
        <v>4</v>
      </c>
      <c r="AJ59" s="93">
        <v>4</v>
      </c>
      <c r="AK59" s="93">
        <v>4</v>
      </c>
      <c r="AL59" s="97">
        <v>3</v>
      </c>
      <c r="AM59" s="97"/>
      <c r="AN59" s="97"/>
      <c r="AO59" s="97"/>
      <c r="AP59" s="97"/>
      <c r="AQ59" s="97"/>
      <c r="AR59" s="97"/>
      <c r="AS59" s="97"/>
      <c r="AT59" s="97"/>
      <c r="AU59" s="97"/>
      <c r="AV59" s="97"/>
      <c r="AW59" s="97"/>
      <c r="AX59" s="97"/>
      <c r="AY59" s="97"/>
      <c r="AZ59" s="97"/>
      <c r="BA59" s="97"/>
      <c r="BB59" s="97"/>
      <c r="BC59" s="97"/>
      <c r="BD59" s="97"/>
      <c r="BE59" s="97"/>
      <c r="BF59" s="97"/>
      <c r="BG59" s="97"/>
      <c r="BH59" s="97"/>
      <c r="BI59" s="97"/>
      <c r="BJ59" s="97"/>
      <c r="BK59" s="97"/>
      <c r="BL59" s="97"/>
      <c r="BM59" s="97"/>
      <c r="BN59" s="97"/>
      <c r="BO59" s="97"/>
    </row>
    <row r="60" spans="1:67" x14ac:dyDescent="0.2">
      <c r="A60" s="43" t="s">
        <v>98</v>
      </c>
      <c r="B60" s="44" t="s">
        <v>99</v>
      </c>
      <c r="C60" s="93"/>
      <c r="D60" s="93">
        <v>1</v>
      </c>
      <c r="E60" s="93">
        <v>1</v>
      </c>
      <c r="F60" s="93">
        <v>1</v>
      </c>
      <c r="G60" s="93">
        <v>1</v>
      </c>
      <c r="H60" s="93">
        <v>1</v>
      </c>
      <c r="I60" s="93">
        <v>1</v>
      </c>
      <c r="J60" s="93">
        <v>1</v>
      </c>
      <c r="K60" s="93">
        <v>1</v>
      </c>
      <c r="L60" s="93">
        <v>1</v>
      </c>
      <c r="M60" s="93">
        <v>1</v>
      </c>
      <c r="N60" s="93">
        <v>1</v>
      </c>
      <c r="O60" s="93"/>
      <c r="P60" s="93"/>
      <c r="Q60" s="93"/>
      <c r="R60" s="93">
        <v>1</v>
      </c>
      <c r="S60" s="93">
        <v>1</v>
      </c>
      <c r="T60" s="93">
        <v>1</v>
      </c>
      <c r="U60" s="93"/>
      <c r="V60" s="93">
        <v>2</v>
      </c>
      <c r="W60" s="93">
        <v>2</v>
      </c>
      <c r="X60" s="93">
        <v>2</v>
      </c>
      <c r="Y60" s="93">
        <v>2</v>
      </c>
      <c r="Z60" s="93">
        <v>2</v>
      </c>
      <c r="AA60" s="93">
        <v>2</v>
      </c>
      <c r="AB60" s="93">
        <v>2</v>
      </c>
      <c r="AC60" s="93">
        <v>2</v>
      </c>
      <c r="AD60" s="93">
        <v>4</v>
      </c>
      <c r="AE60" s="93">
        <v>2</v>
      </c>
      <c r="AF60" s="93">
        <v>2</v>
      </c>
      <c r="AG60" s="93"/>
      <c r="AH60" s="160"/>
      <c r="AI60" s="93"/>
      <c r="AJ60" s="93"/>
      <c r="AK60" s="93">
        <v>4</v>
      </c>
      <c r="AL60" s="97">
        <v>2</v>
      </c>
      <c r="AM60" s="97"/>
      <c r="AN60" s="97"/>
      <c r="AO60" s="97"/>
      <c r="AP60" s="97"/>
      <c r="AQ60" s="97"/>
      <c r="AR60" s="97"/>
      <c r="AS60" s="97"/>
      <c r="AT60" s="97"/>
      <c r="AU60" s="97"/>
      <c r="AV60" s="97"/>
      <c r="AW60" s="97"/>
      <c r="AX60" s="97"/>
      <c r="AY60" s="97"/>
      <c r="AZ60" s="97"/>
      <c r="BA60" s="97"/>
      <c r="BB60" s="97"/>
      <c r="BC60" s="97"/>
      <c r="BD60" s="97"/>
      <c r="BE60" s="97"/>
      <c r="BF60" s="97"/>
      <c r="BG60" s="97"/>
      <c r="BH60" s="97"/>
      <c r="BI60" s="97"/>
      <c r="BJ60" s="97"/>
      <c r="BK60" s="97"/>
      <c r="BL60" s="97"/>
      <c r="BM60" s="97"/>
      <c r="BN60" s="97"/>
      <c r="BO60" s="97"/>
    </row>
    <row r="61" spans="1:67" x14ac:dyDescent="0.2">
      <c r="A61" s="43" t="s">
        <v>100</v>
      </c>
      <c r="B61" s="44" t="s">
        <v>101</v>
      </c>
      <c r="C61" s="93"/>
      <c r="D61" s="93"/>
      <c r="E61" s="93"/>
      <c r="F61" s="93"/>
      <c r="G61" s="93"/>
      <c r="H61" s="93">
        <v>1</v>
      </c>
      <c r="I61" s="93">
        <v>1</v>
      </c>
      <c r="J61" s="93">
        <v>1</v>
      </c>
      <c r="K61" s="93">
        <v>1</v>
      </c>
      <c r="L61" s="93">
        <v>1</v>
      </c>
      <c r="M61" s="93">
        <v>1</v>
      </c>
      <c r="N61" s="93">
        <v>1</v>
      </c>
      <c r="O61" s="93"/>
      <c r="P61" s="93"/>
      <c r="Q61" s="93"/>
      <c r="R61" s="93"/>
      <c r="S61" s="93"/>
      <c r="T61" s="93"/>
      <c r="U61" s="93"/>
      <c r="V61" s="93"/>
      <c r="W61" s="93"/>
      <c r="X61" s="93"/>
      <c r="Y61" s="93"/>
      <c r="Z61" s="93">
        <v>2</v>
      </c>
      <c r="AA61" s="93">
        <v>2</v>
      </c>
      <c r="AB61" s="93">
        <v>6</v>
      </c>
      <c r="AC61" s="93">
        <v>6</v>
      </c>
      <c r="AD61" s="93">
        <v>6</v>
      </c>
      <c r="AE61" s="93">
        <v>3</v>
      </c>
      <c r="AF61" s="93">
        <v>3</v>
      </c>
      <c r="AG61" s="93"/>
      <c r="AH61" s="160"/>
      <c r="AI61" s="93"/>
      <c r="AJ61" s="93"/>
      <c r="AK61" s="93"/>
      <c r="AL61" s="97"/>
      <c r="AM61" s="97"/>
      <c r="AN61" s="97"/>
      <c r="AO61" s="97"/>
      <c r="AP61" s="97"/>
      <c r="AQ61" s="97"/>
      <c r="AR61" s="97"/>
      <c r="AS61" s="97"/>
      <c r="AT61" s="97"/>
      <c r="AU61" s="97"/>
      <c r="AV61" s="97"/>
      <c r="AW61" s="97"/>
      <c r="AX61" s="97"/>
      <c r="AY61" s="97"/>
      <c r="AZ61" s="97"/>
      <c r="BA61" s="97"/>
      <c r="BB61" s="97"/>
      <c r="BC61" s="97"/>
      <c r="BD61" s="97"/>
      <c r="BE61" s="97"/>
      <c r="BF61" s="97"/>
      <c r="BG61" s="97"/>
      <c r="BH61" s="97"/>
      <c r="BI61" s="97"/>
      <c r="BJ61" s="97"/>
      <c r="BK61" s="97"/>
      <c r="BL61" s="97"/>
      <c r="BM61" s="97"/>
      <c r="BN61" s="97"/>
      <c r="BO61" s="97"/>
    </row>
    <row r="62" spans="1:67" x14ac:dyDescent="0.2">
      <c r="A62" s="43" t="s">
        <v>102</v>
      </c>
      <c r="B62" s="44" t="s">
        <v>103</v>
      </c>
      <c r="C62" s="93">
        <v>1</v>
      </c>
      <c r="D62" s="93">
        <v>1</v>
      </c>
      <c r="E62" s="93">
        <v>1</v>
      </c>
      <c r="F62" s="93">
        <v>1</v>
      </c>
      <c r="G62" s="93">
        <v>1</v>
      </c>
      <c r="H62" s="93">
        <v>1</v>
      </c>
      <c r="I62" s="93">
        <v>1</v>
      </c>
      <c r="J62" s="93">
        <v>1</v>
      </c>
      <c r="K62" s="93">
        <v>1</v>
      </c>
      <c r="L62" s="93">
        <v>1</v>
      </c>
      <c r="M62" s="93">
        <v>1</v>
      </c>
      <c r="N62" s="93">
        <v>1</v>
      </c>
      <c r="O62" s="93">
        <v>1</v>
      </c>
      <c r="P62" s="93">
        <v>1</v>
      </c>
      <c r="Q62" s="93">
        <v>2</v>
      </c>
      <c r="R62" s="93">
        <v>2</v>
      </c>
      <c r="S62" s="93">
        <v>2</v>
      </c>
      <c r="T62" s="93">
        <v>1</v>
      </c>
      <c r="U62" s="93">
        <v>6</v>
      </c>
      <c r="V62" s="93">
        <v>6</v>
      </c>
      <c r="W62" s="93">
        <v>6</v>
      </c>
      <c r="X62" s="93">
        <v>6</v>
      </c>
      <c r="Y62" s="93">
        <v>6</v>
      </c>
      <c r="Z62" s="93">
        <v>6</v>
      </c>
      <c r="AA62" s="93">
        <v>6</v>
      </c>
      <c r="AB62" s="93">
        <v>6</v>
      </c>
      <c r="AC62" s="93">
        <v>2</v>
      </c>
      <c r="AD62" s="93">
        <v>2</v>
      </c>
      <c r="AE62" s="93">
        <v>3</v>
      </c>
      <c r="AF62" s="93">
        <v>3</v>
      </c>
      <c r="AG62" s="93">
        <v>3</v>
      </c>
      <c r="AH62" s="160">
        <v>3</v>
      </c>
      <c r="AI62" s="93">
        <v>4</v>
      </c>
      <c r="AJ62" s="93">
        <v>8</v>
      </c>
      <c r="AK62" s="93">
        <v>8</v>
      </c>
      <c r="AL62" s="97">
        <v>5</v>
      </c>
      <c r="AM62" s="97"/>
      <c r="AN62" s="97"/>
      <c r="AO62" s="97"/>
      <c r="AP62" s="97"/>
      <c r="AQ62" s="97"/>
      <c r="AR62" s="97"/>
      <c r="AS62" s="97"/>
      <c r="AT62" s="97"/>
      <c r="AU62" s="97"/>
      <c r="AV62" s="97"/>
      <c r="AW62" s="97"/>
      <c r="AX62" s="97"/>
      <c r="AY62" s="97"/>
      <c r="AZ62" s="97"/>
      <c r="BA62" s="97"/>
      <c r="BB62" s="97"/>
      <c r="BC62" s="97"/>
      <c r="BD62" s="97"/>
      <c r="BE62" s="97"/>
      <c r="BF62" s="97"/>
      <c r="BG62" s="97"/>
      <c r="BH62" s="97"/>
      <c r="BI62" s="97"/>
      <c r="BJ62" s="97"/>
      <c r="BK62" s="97"/>
      <c r="BL62" s="97"/>
      <c r="BM62" s="97"/>
      <c r="BN62" s="97"/>
      <c r="BO62" s="97"/>
    </row>
    <row r="63" spans="1:67" x14ac:dyDescent="0.2">
      <c r="A63" s="43" t="s">
        <v>104</v>
      </c>
      <c r="B63" s="44" t="s">
        <v>105</v>
      </c>
      <c r="C63" s="93"/>
      <c r="D63" s="93">
        <v>1</v>
      </c>
      <c r="E63" s="93">
        <v>1</v>
      </c>
      <c r="F63" s="93">
        <v>1</v>
      </c>
      <c r="G63" s="93">
        <v>1</v>
      </c>
      <c r="H63" s="93">
        <v>1</v>
      </c>
      <c r="I63" s="93">
        <v>1</v>
      </c>
      <c r="J63" s="93">
        <v>1</v>
      </c>
      <c r="K63" s="93">
        <v>2</v>
      </c>
      <c r="L63" s="93">
        <v>2</v>
      </c>
      <c r="M63" s="93">
        <v>1</v>
      </c>
      <c r="N63" s="93">
        <v>1</v>
      </c>
      <c r="O63" s="93">
        <v>1</v>
      </c>
      <c r="P63" s="93">
        <v>1</v>
      </c>
      <c r="Q63" s="93">
        <v>1</v>
      </c>
      <c r="R63" s="93">
        <v>1</v>
      </c>
      <c r="S63" s="93">
        <v>1</v>
      </c>
      <c r="T63" s="93">
        <v>1</v>
      </c>
      <c r="U63" s="93"/>
      <c r="V63" s="93">
        <v>5</v>
      </c>
      <c r="W63" s="93">
        <v>9</v>
      </c>
      <c r="X63" s="93">
        <v>2</v>
      </c>
      <c r="Y63" s="93">
        <v>2</v>
      </c>
      <c r="Z63" s="93">
        <v>2</v>
      </c>
      <c r="AA63" s="93">
        <v>2</v>
      </c>
      <c r="AB63" s="93">
        <v>2</v>
      </c>
      <c r="AC63" s="93">
        <v>4</v>
      </c>
      <c r="AD63" s="93">
        <v>4</v>
      </c>
      <c r="AE63" s="93">
        <v>2</v>
      </c>
      <c r="AF63" s="93">
        <v>2</v>
      </c>
      <c r="AG63" s="93">
        <v>2</v>
      </c>
      <c r="AH63" s="160">
        <v>2</v>
      </c>
      <c r="AI63" s="93">
        <v>5</v>
      </c>
      <c r="AJ63" s="93">
        <v>5</v>
      </c>
      <c r="AK63" s="93">
        <v>5</v>
      </c>
      <c r="AL63" s="97">
        <v>5</v>
      </c>
      <c r="AM63" s="97"/>
      <c r="AN63" s="97"/>
      <c r="AO63" s="97"/>
      <c r="AP63" s="97"/>
      <c r="AQ63" s="97"/>
      <c r="AR63" s="97"/>
      <c r="AS63" s="97"/>
      <c r="AT63" s="97"/>
      <c r="AU63" s="97"/>
      <c r="AV63" s="97"/>
      <c r="AW63" s="97"/>
      <c r="AX63" s="97"/>
      <c r="AY63" s="97"/>
      <c r="AZ63" s="97"/>
      <c r="BA63" s="97"/>
      <c r="BB63" s="97"/>
      <c r="BC63" s="97"/>
      <c r="BD63" s="97"/>
      <c r="BE63" s="97"/>
      <c r="BF63" s="97"/>
      <c r="BG63" s="97"/>
      <c r="BH63" s="97"/>
      <c r="BI63" s="97"/>
      <c r="BJ63" s="97"/>
      <c r="BK63" s="97"/>
      <c r="BL63" s="97"/>
      <c r="BM63" s="97"/>
      <c r="BN63" s="97"/>
      <c r="BO63" s="97"/>
    </row>
    <row r="64" spans="1:67" x14ac:dyDescent="0.2">
      <c r="A64" s="43" t="s">
        <v>106</v>
      </c>
      <c r="B64" s="44" t="s">
        <v>107</v>
      </c>
      <c r="C64" s="93">
        <v>2</v>
      </c>
      <c r="D64" s="93">
        <v>2</v>
      </c>
      <c r="E64" s="93">
        <v>1</v>
      </c>
      <c r="F64" s="93">
        <v>1</v>
      </c>
      <c r="G64" s="93">
        <v>1</v>
      </c>
      <c r="H64" s="93">
        <v>2</v>
      </c>
      <c r="I64" s="93">
        <v>2</v>
      </c>
      <c r="J64" s="93">
        <v>2</v>
      </c>
      <c r="K64" s="93">
        <v>2</v>
      </c>
      <c r="L64" s="93">
        <v>1</v>
      </c>
      <c r="M64" s="93">
        <v>2</v>
      </c>
      <c r="N64" s="93">
        <v>1</v>
      </c>
      <c r="O64" s="93">
        <v>1</v>
      </c>
      <c r="P64" s="93">
        <v>1</v>
      </c>
      <c r="Q64" s="93">
        <v>1</v>
      </c>
      <c r="R64" s="93">
        <v>1</v>
      </c>
      <c r="S64" s="93">
        <v>1</v>
      </c>
      <c r="T64" s="93">
        <v>1</v>
      </c>
      <c r="U64" s="93">
        <v>4</v>
      </c>
      <c r="V64" s="93">
        <v>4</v>
      </c>
      <c r="W64" s="93">
        <v>5</v>
      </c>
      <c r="X64" s="93">
        <v>10</v>
      </c>
      <c r="Y64" s="93">
        <v>10</v>
      </c>
      <c r="Z64" s="93">
        <v>12</v>
      </c>
      <c r="AA64" s="93">
        <v>8</v>
      </c>
      <c r="AB64" s="93">
        <v>8</v>
      </c>
      <c r="AC64" s="93">
        <v>8</v>
      </c>
      <c r="AD64" s="93">
        <v>3</v>
      </c>
      <c r="AE64" s="93">
        <v>8</v>
      </c>
      <c r="AF64" s="93">
        <v>5</v>
      </c>
      <c r="AG64" s="93">
        <v>5</v>
      </c>
      <c r="AH64" s="160">
        <v>5</v>
      </c>
      <c r="AI64" s="93">
        <v>3</v>
      </c>
      <c r="AJ64" s="93">
        <v>4</v>
      </c>
      <c r="AK64" s="93">
        <v>4</v>
      </c>
      <c r="AL64" s="97">
        <v>4</v>
      </c>
      <c r="AM64" s="97"/>
      <c r="AN64" s="97"/>
      <c r="AO64" s="97"/>
      <c r="AP64" s="97"/>
      <c r="AQ64" s="97"/>
      <c r="AR64" s="97"/>
      <c r="AS64" s="97"/>
      <c r="AT64" s="97"/>
      <c r="AU64" s="97"/>
      <c r="AV64" s="97"/>
      <c r="AW64" s="97"/>
      <c r="AX64" s="97"/>
      <c r="AY64" s="97"/>
      <c r="AZ64" s="97"/>
      <c r="BA64" s="97"/>
      <c r="BB64" s="97"/>
      <c r="BC64" s="97"/>
      <c r="BD64" s="97"/>
      <c r="BE64" s="97"/>
      <c r="BF64" s="97"/>
      <c r="BG64" s="97"/>
      <c r="BH64" s="97"/>
      <c r="BI64" s="97"/>
      <c r="BJ64" s="97"/>
      <c r="BK64" s="97"/>
      <c r="BL64" s="97"/>
      <c r="BM64" s="97"/>
      <c r="BN64" s="97"/>
      <c r="BO64" s="97"/>
    </row>
    <row r="65" spans="1:67" x14ac:dyDescent="0.2">
      <c r="A65" s="43" t="s">
        <v>108</v>
      </c>
      <c r="B65" s="44" t="s">
        <v>109</v>
      </c>
      <c r="C65" s="93"/>
      <c r="D65" s="93">
        <v>3</v>
      </c>
      <c r="E65" s="93">
        <v>3</v>
      </c>
      <c r="F65" s="93">
        <v>2</v>
      </c>
      <c r="G65" s="93">
        <v>2</v>
      </c>
      <c r="H65" s="93">
        <v>2</v>
      </c>
      <c r="I65" s="93">
        <v>2</v>
      </c>
      <c r="J65" s="93">
        <v>1</v>
      </c>
      <c r="K65" s="93">
        <v>1</v>
      </c>
      <c r="L65" s="93">
        <v>1</v>
      </c>
      <c r="M65" s="93">
        <v>1</v>
      </c>
      <c r="N65" s="93">
        <v>1</v>
      </c>
      <c r="O65" s="93">
        <v>1</v>
      </c>
      <c r="P65" s="93">
        <v>1</v>
      </c>
      <c r="Q65" s="93">
        <v>1</v>
      </c>
      <c r="R65" s="93">
        <v>1</v>
      </c>
      <c r="S65" s="93">
        <v>1</v>
      </c>
      <c r="T65" s="93">
        <v>1</v>
      </c>
      <c r="U65" s="93"/>
      <c r="V65" s="93">
        <v>5</v>
      </c>
      <c r="W65" s="93">
        <v>5</v>
      </c>
      <c r="X65" s="93">
        <v>6</v>
      </c>
      <c r="Y65" s="93">
        <v>6</v>
      </c>
      <c r="Z65" s="93">
        <v>4</v>
      </c>
      <c r="AA65" s="93">
        <v>4</v>
      </c>
      <c r="AB65" s="93">
        <v>4</v>
      </c>
      <c r="AC65" s="93">
        <v>4</v>
      </c>
      <c r="AD65" s="93">
        <v>4</v>
      </c>
      <c r="AE65" s="93">
        <v>2</v>
      </c>
      <c r="AF65" s="93">
        <v>4</v>
      </c>
      <c r="AG65" s="93">
        <v>4</v>
      </c>
      <c r="AH65" s="160">
        <v>9</v>
      </c>
      <c r="AI65" s="93">
        <v>3</v>
      </c>
      <c r="AJ65" s="93">
        <v>2</v>
      </c>
      <c r="AK65" s="93">
        <v>3</v>
      </c>
      <c r="AL65" s="97">
        <v>4</v>
      </c>
      <c r="AM65" s="97"/>
      <c r="AN65" s="97"/>
      <c r="AO65" s="97"/>
      <c r="AP65" s="97"/>
      <c r="AQ65" s="97"/>
      <c r="AR65" s="97"/>
      <c r="AS65" s="97"/>
      <c r="AT65" s="97"/>
      <c r="AU65" s="97"/>
      <c r="AV65" s="97"/>
      <c r="AW65" s="97"/>
      <c r="AX65" s="97"/>
      <c r="AY65" s="97"/>
      <c r="AZ65" s="97"/>
      <c r="BA65" s="97"/>
      <c r="BB65" s="97"/>
      <c r="BC65" s="97"/>
      <c r="BD65" s="97"/>
      <c r="BE65" s="97"/>
      <c r="BF65" s="97"/>
      <c r="BG65" s="97"/>
      <c r="BH65" s="97"/>
      <c r="BI65" s="97"/>
      <c r="BJ65" s="97"/>
      <c r="BK65" s="97"/>
      <c r="BL65" s="97"/>
      <c r="BM65" s="97"/>
      <c r="BN65" s="97"/>
      <c r="BO65" s="97"/>
    </row>
    <row r="66" spans="1:67" x14ac:dyDescent="0.2">
      <c r="A66" s="46" t="s">
        <v>110</v>
      </c>
      <c r="B66" s="47" t="s">
        <v>111</v>
      </c>
      <c r="C66" s="95">
        <v>4</v>
      </c>
      <c r="D66" s="95">
        <v>4</v>
      </c>
      <c r="E66" s="95">
        <v>4</v>
      </c>
      <c r="F66" s="95">
        <v>4</v>
      </c>
      <c r="G66" s="95">
        <v>4</v>
      </c>
      <c r="H66" s="95">
        <v>3</v>
      </c>
      <c r="I66" s="95">
        <v>4</v>
      </c>
      <c r="J66" s="95">
        <v>4</v>
      </c>
      <c r="K66" s="95">
        <v>4</v>
      </c>
      <c r="L66" s="95">
        <v>3</v>
      </c>
      <c r="M66" s="95">
        <v>4</v>
      </c>
      <c r="N66" s="95">
        <v>5</v>
      </c>
      <c r="O66" s="95">
        <v>3</v>
      </c>
      <c r="P66" s="95">
        <v>4</v>
      </c>
      <c r="Q66" s="95">
        <v>5</v>
      </c>
      <c r="R66" s="95">
        <v>5</v>
      </c>
      <c r="S66" s="95">
        <v>3</v>
      </c>
      <c r="T66" s="95">
        <v>4</v>
      </c>
      <c r="U66" s="95">
        <v>22</v>
      </c>
      <c r="V66" s="95">
        <v>22</v>
      </c>
      <c r="W66" s="95">
        <v>22</v>
      </c>
      <c r="X66" s="95">
        <v>22</v>
      </c>
      <c r="Y66" s="95">
        <v>22</v>
      </c>
      <c r="Z66" s="95">
        <v>30</v>
      </c>
      <c r="AA66" s="95">
        <v>34</v>
      </c>
      <c r="AB66" s="95">
        <v>34</v>
      </c>
      <c r="AC66" s="95">
        <v>34</v>
      </c>
      <c r="AD66" s="95">
        <v>26</v>
      </c>
      <c r="AE66" s="95">
        <v>15</v>
      </c>
      <c r="AF66" s="95">
        <v>18</v>
      </c>
      <c r="AG66" s="95">
        <v>16</v>
      </c>
      <c r="AH66" s="161">
        <v>16</v>
      </c>
      <c r="AI66" s="95">
        <v>16</v>
      </c>
      <c r="AJ66" s="95">
        <v>16</v>
      </c>
      <c r="AK66" s="95">
        <v>6</v>
      </c>
      <c r="AL66" s="165">
        <v>8</v>
      </c>
      <c r="AM66" s="97"/>
      <c r="AN66" s="97"/>
      <c r="AO66" s="97"/>
      <c r="AP66" s="97"/>
      <c r="AQ66" s="97"/>
      <c r="AR66" s="97"/>
      <c r="AS66" s="97"/>
      <c r="AT66" s="97"/>
      <c r="AU66" s="97"/>
      <c r="AV66" s="97"/>
      <c r="AW66" s="97"/>
      <c r="AX66" s="97"/>
      <c r="AY66" s="97"/>
      <c r="AZ66" s="97"/>
      <c r="BA66" s="97"/>
      <c r="BB66" s="97"/>
      <c r="BC66" s="97"/>
      <c r="BD66" s="97"/>
      <c r="BE66" s="97"/>
      <c r="BF66" s="97"/>
      <c r="BG66" s="97"/>
      <c r="BH66" s="97"/>
      <c r="BI66" s="97"/>
      <c r="BJ66" s="97"/>
      <c r="BK66" s="97"/>
      <c r="BL66" s="97"/>
      <c r="BM66" s="97"/>
      <c r="BN66" s="97"/>
      <c r="BO66" s="97"/>
    </row>
    <row r="67" spans="1:67" x14ac:dyDescent="0.2">
      <c r="A67" s="53"/>
      <c r="B67" s="53"/>
      <c r="C67" s="71"/>
      <c r="D67" s="71"/>
      <c r="E67" s="71"/>
      <c r="F67" s="71"/>
      <c r="G67" s="71"/>
      <c r="H67" s="71"/>
      <c r="I67" s="71"/>
      <c r="J67" s="71"/>
      <c r="K67" s="71"/>
      <c r="L67" s="97"/>
      <c r="M67" s="98"/>
      <c r="N67" s="98"/>
      <c r="O67" s="98"/>
      <c r="P67" s="98"/>
      <c r="Q67" s="98"/>
      <c r="R67" s="98"/>
      <c r="S67" s="98"/>
      <c r="T67" s="98"/>
      <c r="U67" s="98"/>
      <c r="V67" s="98"/>
      <c r="W67" s="98"/>
      <c r="X67" s="98"/>
      <c r="Y67" s="98"/>
      <c r="Z67" s="98"/>
      <c r="AA67" s="98"/>
      <c r="AB67" s="98"/>
      <c r="AC67" s="98"/>
      <c r="AD67" s="97"/>
      <c r="AE67" s="97"/>
      <c r="AF67" s="97"/>
      <c r="AG67" s="97"/>
      <c r="AH67" s="97"/>
      <c r="AI67" s="97"/>
      <c r="AJ67" s="97"/>
      <c r="AK67" s="97"/>
      <c r="AL67" s="97"/>
      <c r="AM67" s="97"/>
      <c r="AN67" s="97"/>
      <c r="AO67" s="97"/>
      <c r="AP67" s="97"/>
      <c r="AQ67" s="97"/>
      <c r="AR67" s="97"/>
      <c r="AS67" s="97"/>
      <c r="AT67" s="97"/>
      <c r="AU67" s="97"/>
      <c r="AV67" s="97"/>
      <c r="AW67" s="97"/>
      <c r="AX67" s="97"/>
      <c r="AY67" s="97"/>
      <c r="AZ67" s="97"/>
      <c r="BA67" s="97"/>
      <c r="BB67" s="97"/>
      <c r="BC67" s="97"/>
      <c r="BD67" s="97"/>
      <c r="BE67" s="97"/>
      <c r="BF67" s="97"/>
      <c r="BG67" s="97"/>
      <c r="BH67" s="97"/>
      <c r="BI67" s="97"/>
      <c r="BJ67" s="97"/>
      <c r="BK67" s="97"/>
      <c r="BL67" s="97"/>
      <c r="BM67" s="97"/>
      <c r="BN67" s="97"/>
      <c r="BO67" s="97"/>
    </row>
    <row r="68" spans="1:67" x14ac:dyDescent="0.2">
      <c r="A68" s="53"/>
      <c r="B68" s="53"/>
      <c r="C68" s="71"/>
      <c r="D68" s="71"/>
      <c r="E68" s="71"/>
      <c r="F68" s="71"/>
      <c r="G68" s="71"/>
      <c r="H68" s="71"/>
      <c r="I68" s="71"/>
      <c r="J68" s="71"/>
      <c r="K68" s="71"/>
      <c r="L68" s="97"/>
      <c r="M68" s="98"/>
      <c r="N68" s="98"/>
      <c r="O68" s="98"/>
      <c r="P68" s="98"/>
      <c r="Q68" s="98"/>
      <c r="R68" s="98"/>
      <c r="S68" s="98"/>
      <c r="T68" s="98"/>
      <c r="U68" s="98"/>
      <c r="V68" s="98"/>
      <c r="W68" s="98"/>
      <c r="X68" s="98"/>
      <c r="Y68" s="98"/>
      <c r="Z68" s="98"/>
      <c r="AA68" s="98"/>
      <c r="AB68" s="98"/>
      <c r="AC68" s="98"/>
      <c r="AD68" s="97"/>
      <c r="AE68" s="97"/>
      <c r="AF68" s="97"/>
      <c r="AG68" s="97"/>
      <c r="AH68" s="97"/>
      <c r="AI68" s="97"/>
      <c r="AJ68" s="97"/>
      <c r="AK68" s="97"/>
      <c r="AL68" s="97"/>
      <c r="AM68" s="97"/>
      <c r="AN68" s="97"/>
      <c r="AO68" s="97"/>
      <c r="AP68" s="97"/>
      <c r="AQ68" s="97"/>
      <c r="AR68" s="97"/>
      <c r="AS68" s="97"/>
      <c r="AT68" s="97"/>
      <c r="AU68" s="97"/>
      <c r="AV68" s="97"/>
      <c r="AW68" s="97"/>
      <c r="AX68" s="97"/>
      <c r="AY68" s="97"/>
      <c r="AZ68" s="97"/>
      <c r="BA68" s="97"/>
      <c r="BB68" s="97"/>
      <c r="BC68" s="97"/>
      <c r="BD68" s="97"/>
      <c r="BE68" s="97"/>
      <c r="BF68" s="97"/>
      <c r="BG68" s="97"/>
      <c r="BH68" s="97"/>
      <c r="BI68" s="97"/>
      <c r="BJ68" s="97"/>
      <c r="BK68" s="97"/>
      <c r="BL68" s="97"/>
      <c r="BM68" s="97"/>
      <c r="BN68" s="97"/>
      <c r="BO68" s="97"/>
    </row>
    <row r="69" spans="1:67" x14ac:dyDescent="0.2">
      <c r="A69" s="53"/>
      <c r="B69" s="53"/>
      <c r="C69" s="71"/>
      <c r="D69" s="71"/>
      <c r="E69" s="71"/>
      <c r="F69" s="71"/>
      <c r="G69" s="71"/>
      <c r="H69" s="71"/>
      <c r="I69" s="71"/>
      <c r="J69" s="71"/>
      <c r="K69" s="71"/>
      <c r="L69" s="97"/>
      <c r="M69" s="98"/>
      <c r="N69" s="98"/>
      <c r="O69" s="98"/>
      <c r="P69" s="98"/>
      <c r="Q69" s="98"/>
      <c r="R69" s="98"/>
      <c r="S69" s="98"/>
      <c r="T69" s="98"/>
      <c r="U69" s="98"/>
      <c r="V69" s="98"/>
      <c r="W69" s="98"/>
      <c r="X69" s="98"/>
      <c r="Y69" s="98"/>
      <c r="Z69" s="98"/>
      <c r="AA69" s="98"/>
      <c r="AB69" s="98"/>
      <c r="AC69" s="98"/>
      <c r="AD69" s="97"/>
      <c r="AE69" s="97"/>
      <c r="AF69" s="97"/>
      <c r="AG69" s="97"/>
      <c r="AH69" s="97"/>
      <c r="AI69" s="97"/>
      <c r="AJ69" s="97"/>
      <c r="AK69" s="97"/>
      <c r="AL69" s="97"/>
      <c r="AM69" s="97"/>
      <c r="AN69" s="97"/>
      <c r="AO69" s="97"/>
      <c r="AP69" s="97"/>
      <c r="AQ69" s="97"/>
      <c r="AR69" s="97"/>
      <c r="AS69" s="97"/>
      <c r="AT69" s="97"/>
      <c r="AU69" s="97"/>
      <c r="AV69" s="97"/>
      <c r="AW69" s="97"/>
      <c r="AX69" s="97"/>
      <c r="AY69" s="97"/>
      <c r="AZ69" s="97"/>
      <c r="BA69" s="97"/>
      <c r="BB69" s="97"/>
      <c r="BC69" s="97"/>
      <c r="BD69" s="97"/>
      <c r="BE69" s="97"/>
      <c r="BF69" s="97"/>
      <c r="BG69" s="97"/>
      <c r="BH69" s="97"/>
      <c r="BI69" s="97"/>
      <c r="BJ69" s="97"/>
      <c r="BK69" s="97"/>
      <c r="BL69" s="97"/>
      <c r="BM69" s="97"/>
      <c r="BN69" s="97"/>
      <c r="BO69" s="97"/>
    </row>
    <row r="70" spans="1:67" x14ac:dyDescent="0.2">
      <c r="A70" s="53"/>
      <c r="B70" s="53"/>
      <c r="C70" s="71"/>
      <c r="D70" s="71"/>
      <c r="E70" s="71"/>
      <c r="F70" s="71"/>
      <c r="G70" s="71"/>
      <c r="H70" s="71"/>
      <c r="I70" s="71"/>
      <c r="J70" s="71"/>
      <c r="K70" s="71"/>
      <c r="L70" s="97"/>
      <c r="M70" s="98"/>
      <c r="N70" s="98"/>
      <c r="O70" s="98"/>
      <c r="P70" s="98"/>
      <c r="Q70" s="98"/>
      <c r="R70" s="98"/>
      <c r="S70" s="98"/>
      <c r="T70" s="98"/>
      <c r="U70" s="98"/>
      <c r="V70" s="98"/>
      <c r="W70" s="98"/>
      <c r="X70" s="98"/>
      <c r="Y70" s="98"/>
      <c r="Z70" s="98"/>
      <c r="AA70" s="98"/>
      <c r="AB70" s="98"/>
      <c r="AC70" s="98"/>
      <c r="AD70" s="97"/>
      <c r="AE70" s="97"/>
      <c r="AF70" s="97"/>
      <c r="AG70" s="97"/>
      <c r="AH70" s="97"/>
      <c r="AI70" s="97"/>
      <c r="AJ70" s="97"/>
      <c r="AK70" s="97"/>
      <c r="AL70" s="97"/>
      <c r="AM70" s="97"/>
      <c r="AN70" s="97"/>
      <c r="AO70" s="97"/>
      <c r="AP70" s="97"/>
      <c r="AQ70" s="97"/>
      <c r="AR70" s="97"/>
      <c r="AS70" s="97"/>
      <c r="AT70" s="97"/>
      <c r="AU70" s="97"/>
      <c r="AV70" s="97"/>
      <c r="AW70" s="97"/>
      <c r="AX70" s="97"/>
      <c r="AY70" s="97"/>
      <c r="AZ70" s="97"/>
      <c r="BA70" s="97"/>
      <c r="BB70" s="97"/>
      <c r="BC70" s="97"/>
      <c r="BD70" s="97"/>
      <c r="BE70" s="97"/>
      <c r="BF70" s="97"/>
      <c r="BG70" s="97"/>
      <c r="BH70" s="97"/>
      <c r="BI70" s="97"/>
      <c r="BJ70" s="97"/>
      <c r="BK70" s="97"/>
      <c r="BL70" s="97"/>
      <c r="BM70" s="97"/>
      <c r="BN70" s="97"/>
      <c r="BO70" s="97"/>
    </row>
    <row r="71" spans="1:67" x14ac:dyDescent="0.2">
      <c r="A71" s="53"/>
      <c r="B71" s="53"/>
      <c r="C71" s="71"/>
      <c r="D71" s="71"/>
      <c r="E71" s="71"/>
      <c r="F71" s="71"/>
      <c r="G71" s="71"/>
      <c r="H71" s="71"/>
      <c r="I71" s="71"/>
      <c r="J71" s="71"/>
      <c r="K71" s="71"/>
      <c r="L71" s="97"/>
      <c r="M71" s="98"/>
      <c r="N71" s="98"/>
      <c r="O71" s="98"/>
      <c r="P71" s="98"/>
      <c r="Q71" s="98"/>
      <c r="R71" s="98"/>
      <c r="S71" s="98"/>
      <c r="T71" s="98"/>
      <c r="U71" s="98"/>
      <c r="V71" s="98"/>
      <c r="W71" s="98"/>
      <c r="X71" s="98"/>
      <c r="Y71" s="98"/>
      <c r="Z71" s="98"/>
      <c r="AA71" s="98"/>
      <c r="AB71" s="98"/>
      <c r="AC71" s="98"/>
      <c r="AD71" s="97"/>
      <c r="AE71" s="97"/>
      <c r="AF71" s="97"/>
      <c r="AG71" s="97"/>
      <c r="AH71" s="97"/>
      <c r="AI71" s="97"/>
      <c r="AJ71" s="97"/>
      <c r="AK71" s="97"/>
      <c r="AL71" s="97"/>
      <c r="AM71" s="97"/>
      <c r="AN71" s="97"/>
      <c r="AO71" s="97"/>
      <c r="AP71" s="97"/>
      <c r="AQ71" s="97"/>
      <c r="AR71" s="97"/>
      <c r="AS71" s="97"/>
      <c r="AT71" s="97"/>
      <c r="AU71" s="97"/>
      <c r="AV71" s="97"/>
      <c r="AW71" s="97"/>
      <c r="AX71" s="97"/>
      <c r="AY71" s="97"/>
      <c r="AZ71" s="97"/>
      <c r="BA71" s="97"/>
      <c r="BB71" s="97"/>
      <c r="BC71" s="97"/>
      <c r="BD71" s="97"/>
      <c r="BE71" s="97"/>
      <c r="BF71" s="97"/>
      <c r="BG71" s="97"/>
      <c r="BH71" s="97"/>
      <c r="BI71" s="97"/>
      <c r="BJ71" s="97"/>
      <c r="BK71" s="97"/>
      <c r="BL71" s="97"/>
      <c r="BM71" s="97"/>
      <c r="BN71" s="97"/>
      <c r="BO71" s="97"/>
    </row>
    <row r="72" spans="1:67" x14ac:dyDescent="0.2">
      <c r="A72" s="53"/>
      <c r="B72" s="53"/>
      <c r="C72" s="71"/>
      <c r="D72" s="71"/>
      <c r="E72" s="71"/>
      <c r="F72" s="71"/>
      <c r="G72" s="71"/>
      <c r="H72" s="71"/>
      <c r="I72" s="71"/>
      <c r="J72" s="71"/>
      <c r="K72" s="71"/>
      <c r="L72" s="97"/>
      <c r="M72" s="98"/>
      <c r="N72" s="98"/>
      <c r="O72" s="98"/>
      <c r="P72" s="98"/>
      <c r="Q72" s="98"/>
      <c r="R72" s="98"/>
      <c r="S72" s="98"/>
      <c r="T72" s="98"/>
      <c r="U72" s="98"/>
      <c r="V72" s="98"/>
      <c r="W72" s="98"/>
      <c r="X72" s="98"/>
      <c r="Y72" s="98"/>
      <c r="Z72" s="98"/>
      <c r="AA72" s="98"/>
      <c r="AB72" s="98"/>
      <c r="AC72" s="98"/>
      <c r="AD72" s="97"/>
      <c r="AE72" s="97"/>
      <c r="AF72" s="97"/>
      <c r="AG72" s="97"/>
      <c r="AH72" s="97"/>
      <c r="AI72" s="97"/>
      <c r="AJ72" s="97"/>
      <c r="AK72" s="97"/>
      <c r="AL72" s="97"/>
      <c r="AM72" s="97"/>
      <c r="AN72" s="97"/>
      <c r="AO72" s="97"/>
      <c r="AP72" s="97"/>
      <c r="AQ72" s="97"/>
      <c r="AR72" s="97"/>
      <c r="AS72" s="97"/>
      <c r="AT72" s="97"/>
      <c r="AU72" s="97"/>
      <c r="AV72" s="97"/>
      <c r="AW72" s="97"/>
      <c r="AX72" s="97"/>
      <c r="AY72" s="97"/>
      <c r="AZ72" s="97"/>
      <c r="BA72" s="97"/>
      <c r="BB72" s="97"/>
      <c r="BC72" s="97"/>
      <c r="BD72" s="97"/>
      <c r="BE72" s="97"/>
      <c r="BF72" s="97"/>
      <c r="BG72" s="97"/>
      <c r="BH72" s="97"/>
      <c r="BI72" s="97"/>
      <c r="BJ72" s="97"/>
      <c r="BK72" s="97"/>
      <c r="BL72" s="97"/>
      <c r="BM72" s="97"/>
      <c r="BN72" s="97"/>
      <c r="BO72" s="97"/>
    </row>
    <row r="73" spans="1:67" x14ac:dyDescent="0.2">
      <c r="A73" s="53"/>
      <c r="B73" s="53"/>
      <c r="C73" s="71"/>
      <c r="D73" s="71"/>
      <c r="E73" s="71"/>
      <c r="F73" s="71"/>
      <c r="G73" s="71"/>
      <c r="H73" s="71"/>
      <c r="I73" s="71"/>
      <c r="J73" s="71"/>
      <c r="K73" s="71"/>
      <c r="L73" s="97"/>
      <c r="M73" s="98"/>
      <c r="N73" s="98"/>
      <c r="O73" s="98"/>
      <c r="P73" s="98"/>
      <c r="Q73" s="98"/>
      <c r="R73" s="98"/>
      <c r="S73" s="98"/>
      <c r="T73" s="98"/>
      <c r="U73" s="98"/>
      <c r="V73" s="98"/>
      <c r="W73" s="98"/>
      <c r="X73" s="98"/>
      <c r="Y73" s="98"/>
      <c r="Z73" s="98"/>
      <c r="AA73" s="98"/>
      <c r="AB73" s="98"/>
      <c r="AC73" s="98"/>
      <c r="AD73" s="97"/>
      <c r="AE73" s="97"/>
      <c r="AF73" s="97"/>
      <c r="AG73" s="97"/>
      <c r="AH73" s="97"/>
      <c r="AI73" s="97"/>
      <c r="AJ73" s="97"/>
      <c r="AK73" s="97"/>
      <c r="AL73" s="97"/>
      <c r="AM73" s="97"/>
      <c r="AN73" s="97"/>
      <c r="AO73" s="97"/>
      <c r="AP73" s="97"/>
      <c r="AQ73" s="97"/>
      <c r="AR73" s="97"/>
      <c r="AS73" s="97"/>
      <c r="AT73" s="97"/>
      <c r="AU73" s="97"/>
      <c r="AV73" s="97"/>
      <c r="AW73" s="97"/>
      <c r="AX73" s="97"/>
      <c r="AY73" s="97"/>
      <c r="AZ73" s="97"/>
      <c r="BA73" s="97"/>
      <c r="BB73" s="97"/>
      <c r="BC73" s="97"/>
      <c r="BD73" s="97"/>
      <c r="BE73" s="97"/>
      <c r="BF73" s="97"/>
      <c r="BG73" s="97"/>
      <c r="BH73" s="97"/>
      <c r="BI73" s="97"/>
      <c r="BJ73" s="97"/>
      <c r="BK73" s="97"/>
      <c r="BL73" s="97"/>
      <c r="BM73" s="97"/>
      <c r="BN73" s="97"/>
      <c r="BO73" s="97"/>
    </row>
    <row r="74" spans="1:67" x14ac:dyDescent="0.2">
      <c r="A74" s="53"/>
      <c r="B74" s="53"/>
      <c r="C74" s="71"/>
      <c r="D74" s="71"/>
      <c r="E74" s="71"/>
      <c r="F74" s="71"/>
      <c r="G74" s="71"/>
      <c r="H74" s="71"/>
      <c r="I74" s="71"/>
      <c r="J74" s="71"/>
      <c r="K74" s="71"/>
      <c r="L74" s="97"/>
      <c r="M74" s="98"/>
      <c r="N74" s="98"/>
      <c r="O74" s="98"/>
      <c r="P74" s="98"/>
      <c r="Q74" s="98"/>
      <c r="R74" s="98"/>
      <c r="S74" s="98"/>
      <c r="T74" s="98"/>
      <c r="U74" s="98"/>
      <c r="V74" s="98"/>
      <c r="W74" s="98"/>
      <c r="X74" s="98"/>
      <c r="Y74" s="98"/>
      <c r="Z74" s="98"/>
      <c r="AA74" s="98"/>
      <c r="AB74" s="98"/>
      <c r="AC74" s="98"/>
      <c r="AD74" s="97"/>
      <c r="AE74" s="97"/>
      <c r="AF74" s="97"/>
      <c r="AG74" s="97"/>
      <c r="AH74" s="97"/>
      <c r="AI74" s="97"/>
      <c r="AJ74" s="97"/>
      <c r="AK74" s="97"/>
      <c r="AL74" s="97"/>
      <c r="AM74" s="97"/>
      <c r="AN74" s="97"/>
      <c r="AO74" s="97"/>
      <c r="AP74" s="97"/>
      <c r="AQ74" s="97"/>
      <c r="AR74" s="97"/>
      <c r="AS74" s="97"/>
      <c r="AT74" s="97"/>
      <c r="AU74" s="97"/>
      <c r="AV74" s="97"/>
      <c r="AW74" s="97"/>
      <c r="AX74" s="97"/>
      <c r="AY74" s="97"/>
      <c r="AZ74" s="97"/>
      <c r="BA74" s="97"/>
      <c r="BB74" s="97"/>
      <c r="BC74" s="97"/>
      <c r="BD74" s="97"/>
      <c r="BE74" s="97"/>
      <c r="BF74" s="97"/>
      <c r="BG74" s="97"/>
      <c r="BH74" s="97"/>
      <c r="BI74" s="97"/>
      <c r="BJ74" s="97"/>
      <c r="BK74" s="97"/>
      <c r="BL74" s="97"/>
      <c r="BM74" s="97"/>
      <c r="BN74" s="97"/>
      <c r="BO74" s="97"/>
    </row>
    <row r="75" spans="1:67" x14ac:dyDescent="0.2">
      <c r="A75" s="53"/>
      <c r="B75" s="53"/>
      <c r="C75" s="71"/>
      <c r="D75" s="71"/>
      <c r="E75" s="71"/>
      <c r="F75" s="71"/>
      <c r="G75" s="71"/>
      <c r="H75" s="71"/>
      <c r="I75" s="71"/>
      <c r="J75" s="71"/>
      <c r="K75" s="71"/>
      <c r="L75" s="97"/>
      <c r="M75" s="98"/>
      <c r="N75" s="98"/>
      <c r="O75" s="98"/>
      <c r="P75" s="98"/>
      <c r="Q75" s="98"/>
      <c r="R75" s="98"/>
      <c r="S75" s="98"/>
      <c r="T75" s="98"/>
      <c r="U75" s="98"/>
      <c r="V75" s="98"/>
      <c r="W75" s="98"/>
      <c r="X75" s="98"/>
      <c r="Y75" s="98"/>
      <c r="Z75" s="98"/>
      <c r="AA75" s="98"/>
      <c r="AB75" s="98"/>
      <c r="AC75" s="98"/>
      <c r="AD75" s="97"/>
      <c r="AE75" s="97"/>
      <c r="AF75" s="97"/>
      <c r="AG75" s="97"/>
      <c r="AH75" s="97"/>
      <c r="AI75" s="97"/>
      <c r="AJ75" s="97"/>
      <c r="AK75" s="97"/>
      <c r="AL75" s="97"/>
      <c r="AM75" s="97"/>
      <c r="AN75" s="97"/>
      <c r="AO75" s="97"/>
      <c r="AP75" s="97"/>
      <c r="AQ75" s="97"/>
      <c r="AR75" s="97"/>
      <c r="AS75" s="97"/>
      <c r="AT75" s="97"/>
      <c r="AU75" s="97"/>
      <c r="AV75" s="97"/>
      <c r="AW75" s="97"/>
      <c r="AX75" s="97"/>
      <c r="AY75" s="97"/>
      <c r="AZ75" s="97"/>
      <c r="BA75" s="97"/>
      <c r="BB75" s="97"/>
      <c r="BC75" s="97"/>
      <c r="BD75" s="97"/>
      <c r="BE75" s="97"/>
      <c r="BF75" s="97"/>
      <c r="BG75" s="97"/>
      <c r="BH75" s="97"/>
      <c r="BI75" s="97"/>
      <c r="BJ75" s="97"/>
      <c r="BK75" s="97"/>
      <c r="BL75" s="97"/>
      <c r="BM75" s="97"/>
      <c r="BN75" s="97"/>
      <c r="BO75" s="97"/>
    </row>
    <row r="76" spans="1:67" x14ac:dyDescent="0.2">
      <c r="A76" s="53"/>
      <c r="B76" s="53"/>
      <c r="C76" s="71"/>
      <c r="D76" s="71"/>
      <c r="E76" s="71"/>
      <c r="F76" s="71"/>
      <c r="G76" s="71"/>
      <c r="H76" s="71"/>
      <c r="I76" s="71"/>
      <c r="J76" s="71"/>
      <c r="K76" s="71"/>
      <c r="L76" s="97"/>
      <c r="M76" s="98"/>
      <c r="N76" s="98"/>
      <c r="O76" s="98"/>
      <c r="P76" s="98"/>
      <c r="Q76" s="98"/>
      <c r="R76" s="98"/>
      <c r="S76" s="98"/>
      <c r="T76" s="98"/>
      <c r="U76" s="98"/>
      <c r="V76" s="98"/>
      <c r="W76" s="98"/>
      <c r="X76" s="98"/>
      <c r="Y76" s="98"/>
      <c r="Z76" s="98"/>
      <c r="AA76" s="98"/>
      <c r="AB76" s="98"/>
      <c r="AC76" s="98"/>
      <c r="AD76" s="97"/>
      <c r="AE76" s="97"/>
      <c r="AF76" s="97"/>
      <c r="AG76" s="97"/>
      <c r="AH76" s="97"/>
      <c r="AI76" s="97"/>
      <c r="AJ76" s="97"/>
      <c r="AK76" s="97"/>
      <c r="AL76" s="97"/>
      <c r="AM76" s="97"/>
      <c r="AN76" s="97"/>
      <c r="AO76" s="97"/>
      <c r="AP76" s="97"/>
      <c r="AQ76" s="97"/>
      <c r="AR76" s="97"/>
      <c r="AS76" s="97"/>
      <c r="AT76" s="97"/>
      <c r="AU76" s="97"/>
      <c r="AV76" s="97"/>
      <c r="AW76" s="97"/>
      <c r="AX76" s="97"/>
      <c r="AY76" s="97"/>
      <c r="AZ76" s="97"/>
      <c r="BA76" s="97"/>
      <c r="BB76" s="97"/>
      <c r="BC76" s="97"/>
      <c r="BD76" s="97"/>
      <c r="BE76" s="97"/>
      <c r="BF76" s="97"/>
      <c r="BG76" s="97"/>
      <c r="BH76" s="97"/>
      <c r="BI76" s="97"/>
      <c r="BJ76" s="97"/>
      <c r="BK76" s="97"/>
      <c r="BL76" s="97"/>
      <c r="BM76" s="97"/>
      <c r="BN76" s="97"/>
      <c r="BO76" s="97"/>
    </row>
    <row r="77" spans="1:67" x14ac:dyDescent="0.2">
      <c r="A77" s="53"/>
      <c r="B77" s="53"/>
      <c r="C77" s="71"/>
      <c r="D77" s="71"/>
      <c r="E77" s="71"/>
      <c r="F77" s="71"/>
      <c r="G77" s="71"/>
      <c r="H77" s="71"/>
      <c r="I77" s="71"/>
      <c r="J77" s="71"/>
      <c r="K77" s="71"/>
      <c r="L77" s="97"/>
      <c r="M77" s="98"/>
      <c r="N77" s="98"/>
      <c r="O77" s="98"/>
      <c r="P77" s="98"/>
      <c r="Q77" s="98"/>
      <c r="R77" s="98"/>
      <c r="S77" s="98"/>
      <c r="T77" s="98"/>
      <c r="U77" s="98"/>
      <c r="V77" s="98"/>
      <c r="W77" s="98"/>
      <c r="X77" s="98"/>
      <c r="Y77" s="98"/>
      <c r="Z77" s="98"/>
      <c r="AA77" s="98"/>
      <c r="AB77" s="98"/>
      <c r="AC77" s="98"/>
      <c r="AD77" s="97"/>
      <c r="AE77" s="97"/>
      <c r="AF77" s="97"/>
      <c r="AG77" s="97"/>
      <c r="AH77" s="97"/>
      <c r="AI77" s="97"/>
      <c r="AJ77" s="97"/>
      <c r="AK77" s="97"/>
      <c r="AL77" s="97"/>
      <c r="AM77" s="97"/>
      <c r="AN77" s="97"/>
      <c r="AO77" s="97"/>
      <c r="AP77" s="97"/>
      <c r="AQ77" s="97"/>
      <c r="AR77" s="97"/>
      <c r="AS77" s="97"/>
      <c r="AT77" s="97"/>
      <c r="AU77" s="97"/>
      <c r="AV77" s="97"/>
      <c r="AW77" s="97"/>
      <c r="AX77" s="97"/>
      <c r="AY77" s="97"/>
      <c r="AZ77" s="97"/>
      <c r="BA77" s="97"/>
      <c r="BB77" s="97"/>
      <c r="BC77" s="97"/>
      <c r="BD77" s="97"/>
      <c r="BE77" s="97"/>
      <c r="BF77" s="97"/>
      <c r="BG77" s="97"/>
      <c r="BH77" s="97"/>
      <c r="BI77" s="97"/>
      <c r="BJ77" s="97"/>
      <c r="BK77" s="97"/>
      <c r="BL77" s="97"/>
      <c r="BM77" s="97"/>
      <c r="BN77" s="97"/>
      <c r="BO77" s="97"/>
    </row>
    <row r="78" spans="1:67" x14ac:dyDescent="0.2">
      <c r="A78" s="53"/>
      <c r="B78" s="53"/>
      <c r="C78" s="71"/>
      <c r="D78" s="71"/>
      <c r="E78" s="71"/>
      <c r="F78" s="71"/>
      <c r="G78" s="71"/>
      <c r="H78" s="71"/>
      <c r="I78" s="71"/>
      <c r="J78" s="71"/>
      <c r="K78" s="71"/>
      <c r="L78" s="97"/>
      <c r="M78" s="98"/>
      <c r="N78" s="98"/>
      <c r="O78" s="98"/>
      <c r="P78" s="98"/>
      <c r="Q78" s="98"/>
      <c r="R78" s="98"/>
      <c r="S78" s="98"/>
      <c r="T78" s="98"/>
      <c r="U78" s="98"/>
      <c r="V78" s="98"/>
      <c r="W78" s="98"/>
      <c r="X78" s="98"/>
      <c r="Y78" s="98"/>
      <c r="Z78" s="98"/>
      <c r="AA78" s="98"/>
      <c r="AB78" s="98"/>
      <c r="AC78" s="98"/>
      <c r="AD78" s="97"/>
      <c r="AE78" s="97"/>
      <c r="AF78" s="97"/>
      <c r="AG78" s="97"/>
      <c r="AH78" s="97"/>
      <c r="AI78" s="97"/>
      <c r="AJ78" s="97"/>
      <c r="AK78" s="97"/>
      <c r="AL78" s="97"/>
      <c r="AM78" s="97"/>
      <c r="AN78" s="97"/>
      <c r="AO78" s="97"/>
      <c r="AP78" s="97"/>
      <c r="AQ78" s="97"/>
      <c r="AR78" s="97"/>
      <c r="AS78" s="97"/>
      <c r="AT78" s="97"/>
      <c r="AU78" s="97"/>
      <c r="AV78" s="97"/>
      <c r="AW78" s="97"/>
      <c r="AX78" s="97"/>
      <c r="AY78" s="97"/>
      <c r="AZ78" s="97"/>
      <c r="BA78" s="97"/>
      <c r="BB78" s="97"/>
      <c r="BC78" s="97"/>
      <c r="BD78" s="97"/>
      <c r="BE78" s="97"/>
      <c r="BF78" s="97"/>
      <c r="BG78" s="97"/>
      <c r="BH78" s="97"/>
      <c r="BI78" s="97"/>
      <c r="BJ78" s="97"/>
      <c r="BK78" s="97"/>
      <c r="BL78" s="97"/>
      <c r="BM78" s="97"/>
      <c r="BN78" s="97"/>
      <c r="BO78" s="97"/>
    </row>
    <row r="79" spans="1:67" x14ac:dyDescent="0.2">
      <c r="A79" s="53"/>
      <c r="B79" s="53"/>
      <c r="C79" s="71"/>
      <c r="D79" s="71"/>
      <c r="E79" s="71"/>
      <c r="F79" s="71"/>
      <c r="G79" s="71"/>
      <c r="H79" s="71"/>
      <c r="I79" s="71"/>
      <c r="J79" s="71"/>
      <c r="K79" s="71"/>
      <c r="L79" s="97"/>
      <c r="M79" s="98"/>
      <c r="N79" s="98"/>
      <c r="O79" s="98"/>
      <c r="P79" s="98"/>
      <c r="Q79" s="98"/>
      <c r="R79" s="98"/>
      <c r="S79" s="98"/>
      <c r="T79" s="98"/>
      <c r="U79" s="98"/>
      <c r="V79" s="98"/>
      <c r="W79" s="98"/>
      <c r="X79" s="98"/>
      <c r="Y79" s="98"/>
      <c r="Z79" s="98"/>
      <c r="AA79" s="98"/>
      <c r="AB79" s="98"/>
      <c r="AC79" s="98"/>
      <c r="AD79" s="97"/>
      <c r="AE79" s="97"/>
      <c r="AF79" s="97"/>
      <c r="AG79" s="97"/>
      <c r="AH79" s="97"/>
      <c r="AI79" s="97"/>
      <c r="AJ79" s="97"/>
      <c r="AK79" s="97"/>
      <c r="AL79" s="97"/>
      <c r="AM79" s="97"/>
      <c r="AN79" s="97"/>
      <c r="AO79" s="97"/>
      <c r="AP79" s="97"/>
      <c r="AQ79" s="97"/>
      <c r="AR79" s="97"/>
      <c r="AS79" s="97"/>
      <c r="AT79" s="97"/>
      <c r="AU79" s="97"/>
      <c r="AV79" s="97"/>
      <c r="AW79" s="97"/>
      <c r="AX79" s="97"/>
      <c r="AY79" s="97"/>
      <c r="AZ79" s="97"/>
      <c r="BA79" s="97"/>
      <c r="BB79" s="97"/>
      <c r="BC79" s="97"/>
      <c r="BD79" s="97"/>
      <c r="BE79" s="97"/>
      <c r="BF79" s="97"/>
      <c r="BG79" s="97"/>
      <c r="BH79" s="97"/>
      <c r="BI79" s="97"/>
      <c r="BJ79" s="97"/>
      <c r="BK79" s="97"/>
      <c r="BL79" s="97"/>
      <c r="BM79" s="97"/>
      <c r="BN79" s="97"/>
      <c r="BO79" s="97"/>
    </row>
    <row r="80" spans="1:67" x14ac:dyDescent="0.2">
      <c r="A80" s="53"/>
      <c r="B80" s="53"/>
      <c r="C80" s="71"/>
      <c r="D80" s="71"/>
      <c r="E80" s="71"/>
      <c r="F80" s="71"/>
      <c r="G80" s="71"/>
      <c r="H80" s="71"/>
      <c r="I80" s="71"/>
      <c r="J80" s="71"/>
      <c r="K80" s="71"/>
      <c r="L80" s="97"/>
      <c r="M80" s="98"/>
      <c r="N80" s="98"/>
      <c r="O80" s="98"/>
      <c r="P80" s="98"/>
      <c r="Q80" s="98"/>
      <c r="R80" s="98"/>
      <c r="S80" s="98"/>
      <c r="T80" s="98"/>
      <c r="U80" s="98"/>
      <c r="V80" s="98"/>
      <c r="W80" s="98"/>
      <c r="X80" s="98"/>
      <c r="Y80" s="98"/>
      <c r="Z80" s="98"/>
      <c r="AA80" s="98"/>
      <c r="AB80" s="98"/>
      <c r="AC80" s="98"/>
      <c r="AD80" s="97"/>
      <c r="AE80" s="97"/>
      <c r="AF80" s="97"/>
      <c r="AG80" s="97"/>
      <c r="AH80" s="97"/>
      <c r="AI80" s="97"/>
      <c r="AJ80" s="97"/>
      <c r="AK80" s="97"/>
      <c r="AL80" s="97"/>
      <c r="AM80" s="97"/>
      <c r="AN80" s="97"/>
      <c r="AO80" s="97"/>
      <c r="AP80" s="97"/>
      <c r="AQ80" s="97"/>
      <c r="AR80" s="97"/>
      <c r="AS80" s="97"/>
      <c r="AT80" s="97"/>
      <c r="AU80" s="97"/>
      <c r="AV80" s="97"/>
      <c r="AW80" s="97"/>
      <c r="AX80" s="97"/>
      <c r="AY80" s="97"/>
      <c r="AZ80" s="97"/>
      <c r="BA80" s="97"/>
      <c r="BB80" s="97"/>
      <c r="BC80" s="97"/>
      <c r="BD80" s="97"/>
      <c r="BE80" s="97"/>
      <c r="BF80" s="97"/>
      <c r="BG80" s="97"/>
      <c r="BH80" s="97"/>
      <c r="BI80" s="97"/>
      <c r="BJ80" s="97"/>
      <c r="BK80" s="97"/>
      <c r="BL80" s="97"/>
      <c r="BM80" s="97"/>
      <c r="BN80" s="97"/>
      <c r="BO80" s="97"/>
    </row>
    <row r="81" spans="1:67" x14ac:dyDescent="0.2">
      <c r="A81" s="53"/>
      <c r="B81" s="53"/>
      <c r="C81" s="71"/>
      <c r="D81" s="71"/>
      <c r="E81" s="71"/>
      <c r="F81" s="71"/>
      <c r="G81" s="71"/>
      <c r="H81" s="71"/>
      <c r="I81" s="71"/>
      <c r="J81" s="71"/>
      <c r="K81" s="71"/>
      <c r="L81" s="97"/>
      <c r="M81" s="98"/>
      <c r="N81" s="98"/>
      <c r="O81" s="98"/>
      <c r="P81" s="98"/>
      <c r="Q81" s="98"/>
      <c r="R81" s="98"/>
      <c r="S81" s="98"/>
      <c r="T81" s="98"/>
      <c r="U81" s="98"/>
      <c r="V81" s="98"/>
      <c r="W81" s="98"/>
      <c r="X81" s="98"/>
      <c r="Y81" s="98"/>
      <c r="Z81" s="98"/>
      <c r="AA81" s="98"/>
      <c r="AB81" s="98"/>
      <c r="AC81" s="98"/>
      <c r="AD81" s="97"/>
      <c r="AE81" s="97"/>
      <c r="AF81" s="97"/>
      <c r="AG81" s="97"/>
      <c r="AH81" s="97"/>
      <c r="AI81" s="97"/>
      <c r="AJ81" s="97"/>
      <c r="AK81" s="97"/>
      <c r="AL81" s="97"/>
      <c r="AM81" s="97"/>
      <c r="AN81" s="97"/>
      <c r="AO81" s="97"/>
      <c r="AP81" s="97"/>
      <c r="AQ81" s="97"/>
      <c r="AR81" s="97"/>
      <c r="AS81" s="97"/>
      <c r="AT81" s="97"/>
      <c r="AU81" s="97"/>
      <c r="AV81" s="97"/>
      <c r="AW81" s="97"/>
      <c r="AX81" s="97"/>
      <c r="AY81" s="97"/>
      <c r="AZ81" s="97"/>
      <c r="BA81" s="97"/>
      <c r="BB81" s="97"/>
      <c r="BC81" s="97"/>
      <c r="BD81" s="97"/>
      <c r="BE81" s="97"/>
      <c r="BF81" s="97"/>
      <c r="BG81" s="97"/>
      <c r="BH81" s="97"/>
      <c r="BI81" s="97"/>
      <c r="BJ81" s="97"/>
      <c r="BK81" s="97"/>
      <c r="BL81" s="97"/>
      <c r="BM81" s="97"/>
      <c r="BN81" s="97"/>
      <c r="BO81" s="97"/>
    </row>
    <row r="82" spans="1:67" x14ac:dyDescent="0.2">
      <c r="A82" s="53"/>
      <c r="B82" s="53"/>
      <c r="C82" s="71"/>
      <c r="D82" s="71"/>
      <c r="E82" s="71"/>
      <c r="F82" s="71"/>
      <c r="G82" s="71"/>
      <c r="H82" s="71"/>
      <c r="I82" s="71"/>
      <c r="J82" s="71"/>
      <c r="K82" s="71"/>
      <c r="L82" s="97"/>
      <c r="M82" s="98"/>
      <c r="N82" s="98"/>
      <c r="O82" s="98"/>
      <c r="P82" s="98"/>
      <c r="Q82" s="98"/>
      <c r="R82" s="98"/>
      <c r="S82" s="98"/>
      <c r="T82" s="98"/>
      <c r="U82" s="98"/>
      <c r="V82" s="98"/>
      <c r="W82" s="98"/>
      <c r="X82" s="98"/>
      <c r="Y82" s="98"/>
      <c r="Z82" s="98"/>
      <c r="AA82" s="98"/>
      <c r="AB82" s="98"/>
      <c r="AC82" s="98"/>
      <c r="AD82" s="97"/>
      <c r="AE82" s="97"/>
      <c r="AF82" s="97"/>
      <c r="AG82" s="97"/>
      <c r="AH82" s="97"/>
      <c r="AI82" s="97"/>
      <c r="AJ82" s="97"/>
      <c r="AK82" s="97"/>
      <c r="AL82" s="97"/>
      <c r="AM82" s="97"/>
      <c r="AN82" s="97"/>
      <c r="AO82" s="97"/>
      <c r="AP82" s="97"/>
      <c r="AQ82" s="97"/>
      <c r="AR82" s="97"/>
      <c r="AS82" s="97"/>
      <c r="AT82" s="97"/>
      <c r="AU82" s="97"/>
      <c r="AV82" s="97"/>
      <c r="AW82" s="97"/>
      <c r="AX82" s="97"/>
      <c r="AY82" s="97"/>
      <c r="AZ82" s="97"/>
      <c r="BA82" s="97"/>
      <c r="BB82" s="97"/>
      <c r="BC82" s="97"/>
      <c r="BD82" s="97"/>
      <c r="BE82" s="97"/>
      <c r="BF82" s="97"/>
      <c r="BG82" s="97"/>
      <c r="BH82" s="97"/>
      <c r="BI82" s="97"/>
      <c r="BJ82" s="97"/>
      <c r="BK82" s="97"/>
      <c r="BL82" s="97"/>
      <c r="BM82" s="97"/>
      <c r="BN82" s="97"/>
      <c r="BO82" s="97"/>
    </row>
    <row r="83" spans="1:67" x14ac:dyDescent="0.2">
      <c r="A83" s="53"/>
      <c r="B83" s="53"/>
      <c r="C83" s="71"/>
      <c r="D83" s="71"/>
      <c r="E83" s="71"/>
      <c r="F83" s="71"/>
      <c r="G83" s="71"/>
      <c r="H83" s="71"/>
      <c r="I83" s="71"/>
      <c r="J83" s="71"/>
      <c r="K83" s="71"/>
      <c r="L83" s="97"/>
      <c r="M83" s="98"/>
      <c r="N83" s="98"/>
      <c r="O83" s="98"/>
      <c r="P83" s="98"/>
      <c r="Q83" s="98"/>
      <c r="R83" s="98"/>
      <c r="S83" s="98"/>
      <c r="T83" s="98"/>
      <c r="U83" s="98"/>
      <c r="V83" s="98"/>
      <c r="W83" s="98"/>
      <c r="X83" s="98"/>
      <c r="Y83" s="98"/>
      <c r="Z83" s="98"/>
      <c r="AA83" s="98"/>
      <c r="AB83" s="98"/>
      <c r="AC83" s="98"/>
      <c r="AD83" s="97"/>
      <c r="AE83" s="97"/>
      <c r="AF83" s="97"/>
      <c r="AG83" s="97"/>
      <c r="AH83" s="97"/>
      <c r="AI83" s="97"/>
      <c r="AJ83" s="97"/>
      <c r="AK83" s="97"/>
      <c r="AL83" s="97"/>
      <c r="AM83" s="97"/>
      <c r="AN83" s="97"/>
      <c r="AO83" s="97"/>
      <c r="AP83" s="97"/>
      <c r="AQ83" s="97"/>
      <c r="AR83" s="97"/>
      <c r="AS83" s="97"/>
      <c r="AT83" s="97"/>
      <c r="AU83" s="97"/>
      <c r="AV83" s="97"/>
      <c r="AW83" s="97"/>
      <c r="AX83" s="97"/>
      <c r="AY83" s="97"/>
      <c r="AZ83" s="97"/>
      <c r="BA83" s="97"/>
      <c r="BB83" s="97"/>
      <c r="BC83" s="97"/>
      <c r="BD83" s="97"/>
      <c r="BE83" s="97"/>
      <c r="BF83" s="97"/>
      <c r="BG83" s="97"/>
      <c r="BH83" s="97"/>
      <c r="BI83" s="97"/>
      <c r="BJ83" s="97"/>
      <c r="BK83" s="97"/>
      <c r="BL83" s="97"/>
      <c r="BM83" s="97"/>
      <c r="BN83" s="97"/>
      <c r="BO83" s="97"/>
    </row>
    <row r="84" spans="1:67" x14ac:dyDescent="0.2">
      <c r="A84" s="53"/>
      <c r="B84" s="53"/>
      <c r="C84" s="71"/>
      <c r="D84" s="71"/>
      <c r="E84" s="71"/>
      <c r="F84" s="71"/>
      <c r="G84" s="71"/>
      <c r="H84" s="71"/>
      <c r="I84" s="71"/>
      <c r="J84" s="71"/>
      <c r="K84" s="71"/>
      <c r="L84" s="97"/>
      <c r="M84" s="98"/>
      <c r="N84" s="98"/>
      <c r="O84" s="98"/>
      <c r="P84" s="98"/>
      <c r="Q84" s="98"/>
      <c r="R84" s="98"/>
      <c r="S84" s="98"/>
      <c r="T84" s="98"/>
      <c r="U84" s="98"/>
      <c r="V84" s="98"/>
      <c r="W84" s="98"/>
      <c r="X84" s="98"/>
      <c r="Y84" s="98"/>
      <c r="Z84" s="98"/>
      <c r="AA84" s="98"/>
      <c r="AB84" s="98"/>
      <c r="AC84" s="98"/>
      <c r="AD84" s="97"/>
      <c r="AE84" s="97"/>
      <c r="AF84" s="97"/>
      <c r="AG84" s="97"/>
      <c r="AH84" s="97"/>
      <c r="AI84" s="97"/>
      <c r="AJ84" s="97"/>
      <c r="AK84" s="97"/>
      <c r="AL84" s="97"/>
      <c r="AM84" s="97"/>
      <c r="AN84" s="97"/>
      <c r="AO84" s="97"/>
      <c r="AP84" s="97"/>
      <c r="AQ84" s="97"/>
      <c r="AR84" s="97"/>
      <c r="AS84" s="97"/>
      <c r="AT84" s="97"/>
      <c r="AU84" s="97"/>
      <c r="AV84" s="97"/>
      <c r="AW84" s="97"/>
      <c r="AX84" s="97"/>
      <c r="AY84" s="97"/>
      <c r="AZ84" s="97"/>
      <c r="BA84" s="97"/>
      <c r="BB84" s="97"/>
      <c r="BC84" s="97"/>
      <c r="BD84" s="97"/>
      <c r="BE84" s="97"/>
      <c r="BF84" s="97"/>
      <c r="BG84" s="97"/>
      <c r="BH84" s="97"/>
      <c r="BI84" s="97"/>
      <c r="BJ84" s="97"/>
      <c r="BK84" s="97"/>
      <c r="BL84" s="97"/>
      <c r="BM84" s="97"/>
      <c r="BN84" s="97"/>
      <c r="BO84" s="97"/>
    </row>
    <row r="85" spans="1:67" x14ac:dyDescent="0.2">
      <c r="A85" s="53"/>
      <c r="B85" s="53"/>
      <c r="C85" s="71"/>
      <c r="D85" s="71"/>
      <c r="E85" s="71"/>
      <c r="F85" s="71"/>
      <c r="G85" s="71"/>
      <c r="H85" s="71"/>
      <c r="I85" s="71"/>
      <c r="J85" s="71"/>
      <c r="K85" s="71"/>
      <c r="L85" s="97"/>
      <c r="M85" s="98"/>
      <c r="N85" s="98"/>
      <c r="O85" s="98"/>
      <c r="P85" s="98"/>
      <c r="Q85" s="98"/>
      <c r="R85" s="98"/>
      <c r="S85" s="98"/>
      <c r="T85" s="98"/>
      <c r="U85" s="98"/>
      <c r="V85" s="98"/>
      <c r="W85" s="98"/>
      <c r="X85" s="98"/>
      <c r="Y85" s="98"/>
      <c r="Z85" s="98"/>
      <c r="AA85" s="98"/>
      <c r="AB85" s="98"/>
      <c r="AC85" s="98"/>
      <c r="AD85" s="97"/>
      <c r="AE85" s="97"/>
      <c r="AF85" s="97"/>
      <c r="AG85" s="97"/>
      <c r="AH85" s="97"/>
      <c r="AI85" s="97"/>
      <c r="AJ85" s="97"/>
      <c r="AK85" s="97"/>
      <c r="AL85" s="97"/>
      <c r="AM85" s="97"/>
      <c r="AN85" s="97"/>
      <c r="AO85" s="97"/>
      <c r="AP85" s="97"/>
      <c r="AQ85" s="97"/>
      <c r="AR85" s="97"/>
      <c r="AS85" s="97"/>
      <c r="AT85" s="97"/>
      <c r="AU85" s="97"/>
      <c r="AV85" s="97"/>
      <c r="AW85" s="97"/>
      <c r="AX85" s="97"/>
      <c r="AY85" s="97"/>
      <c r="AZ85" s="97"/>
      <c r="BA85" s="97"/>
      <c r="BB85" s="97"/>
      <c r="BC85" s="97"/>
      <c r="BD85" s="97"/>
      <c r="BE85" s="97"/>
      <c r="BF85" s="97"/>
      <c r="BG85" s="97"/>
      <c r="BH85" s="97"/>
      <c r="BI85" s="97"/>
      <c r="BJ85" s="97"/>
      <c r="BK85" s="97"/>
      <c r="BL85" s="97"/>
      <c r="BM85" s="97"/>
      <c r="BN85" s="97"/>
      <c r="BO85" s="97"/>
    </row>
    <row r="86" spans="1:67" x14ac:dyDescent="0.2">
      <c r="A86" s="53"/>
      <c r="B86" s="53"/>
      <c r="C86" s="71"/>
      <c r="D86" s="71"/>
      <c r="E86" s="71"/>
      <c r="F86" s="71"/>
      <c r="G86" s="71"/>
      <c r="H86" s="71"/>
      <c r="I86" s="71"/>
      <c r="J86" s="71"/>
      <c r="K86" s="71"/>
      <c r="L86" s="97"/>
      <c r="M86" s="98"/>
      <c r="N86" s="98"/>
      <c r="O86" s="98"/>
      <c r="P86" s="98"/>
      <c r="Q86" s="98"/>
      <c r="R86" s="98"/>
      <c r="S86" s="98"/>
      <c r="T86" s="98"/>
      <c r="U86" s="98"/>
      <c r="V86" s="98"/>
      <c r="W86" s="98"/>
      <c r="X86" s="98"/>
      <c r="Y86" s="98"/>
      <c r="Z86" s="98"/>
      <c r="AA86" s="98"/>
      <c r="AB86" s="98"/>
      <c r="AC86" s="98"/>
      <c r="AD86" s="97"/>
      <c r="AE86" s="97"/>
      <c r="AF86" s="97"/>
      <c r="AG86" s="97"/>
      <c r="AH86" s="97"/>
      <c r="AI86" s="97"/>
      <c r="AJ86" s="97"/>
      <c r="AK86" s="97"/>
      <c r="AL86" s="97"/>
      <c r="AM86" s="97"/>
      <c r="AN86" s="97"/>
      <c r="AO86" s="97"/>
      <c r="AP86" s="97"/>
      <c r="AQ86" s="97"/>
      <c r="AR86" s="97"/>
      <c r="AS86" s="97"/>
      <c r="AT86" s="97"/>
      <c r="AU86" s="97"/>
      <c r="AV86" s="97"/>
      <c r="AW86" s="97"/>
      <c r="AX86" s="97"/>
      <c r="AY86" s="97"/>
      <c r="AZ86" s="97"/>
      <c r="BA86" s="97"/>
      <c r="BB86" s="97"/>
      <c r="BC86" s="97"/>
      <c r="BD86" s="97"/>
      <c r="BE86" s="97"/>
      <c r="BF86" s="97"/>
      <c r="BG86" s="97"/>
      <c r="BH86" s="97"/>
      <c r="BI86" s="97"/>
      <c r="BJ86" s="97"/>
      <c r="BK86" s="97"/>
      <c r="BL86" s="97"/>
      <c r="BM86" s="97"/>
      <c r="BN86" s="97"/>
      <c r="BO86" s="97"/>
    </row>
    <row r="87" spans="1:67" x14ac:dyDescent="0.2">
      <c r="A87" s="53"/>
      <c r="B87" s="53"/>
      <c r="C87" s="71"/>
      <c r="D87" s="71"/>
      <c r="E87" s="71"/>
      <c r="F87" s="71"/>
      <c r="G87" s="71"/>
      <c r="H87" s="71"/>
      <c r="I87" s="71"/>
      <c r="J87" s="71"/>
      <c r="K87" s="71"/>
      <c r="L87" s="97"/>
      <c r="M87" s="98"/>
      <c r="N87" s="98"/>
      <c r="O87" s="98"/>
      <c r="P87" s="98"/>
      <c r="Q87" s="98"/>
      <c r="R87" s="98"/>
      <c r="S87" s="98"/>
      <c r="T87" s="98"/>
      <c r="U87" s="98"/>
      <c r="V87" s="98"/>
      <c r="W87" s="98"/>
      <c r="X87" s="98"/>
      <c r="Y87" s="98"/>
      <c r="Z87" s="98"/>
      <c r="AA87" s="98"/>
      <c r="AB87" s="98"/>
      <c r="AC87" s="98"/>
      <c r="AD87" s="97"/>
      <c r="AE87" s="97"/>
      <c r="AF87" s="97"/>
      <c r="AG87" s="97"/>
      <c r="AH87" s="97"/>
      <c r="AI87" s="97"/>
      <c r="AJ87" s="97"/>
      <c r="AK87" s="97"/>
      <c r="AL87" s="97"/>
      <c r="AM87" s="97"/>
      <c r="AN87" s="97"/>
      <c r="AO87" s="97"/>
      <c r="AP87" s="97"/>
      <c r="AQ87" s="97"/>
      <c r="AR87" s="97"/>
      <c r="AS87" s="97"/>
      <c r="AT87" s="97"/>
      <c r="AU87" s="97"/>
      <c r="AV87" s="97"/>
      <c r="AW87" s="97"/>
      <c r="AX87" s="97"/>
      <c r="AY87" s="97"/>
      <c r="AZ87" s="97"/>
      <c r="BA87" s="97"/>
      <c r="BB87" s="97"/>
      <c r="BC87" s="97"/>
      <c r="BD87" s="97"/>
      <c r="BE87" s="97"/>
      <c r="BF87" s="97"/>
      <c r="BG87" s="97"/>
      <c r="BH87" s="97"/>
      <c r="BI87" s="97"/>
      <c r="BJ87" s="97"/>
      <c r="BK87" s="97"/>
      <c r="BL87" s="97"/>
      <c r="BM87" s="97"/>
      <c r="BN87" s="97"/>
      <c r="BO87" s="97"/>
    </row>
    <row r="88" spans="1:67" x14ac:dyDescent="0.2">
      <c r="A88" s="53"/>
      <c r="B88" s="53"/>
      <c r="C88" s="71"/>
      <c r="D88" s="71"/>
      <c r="E88" s="71"/>
      <c r="F88" s="71"/>
      <c r="G88" s="71"/>
      <c r="H88" s="71"/>
      <c r="I88" s="71"/>
      <c r="J88" s="71"/>
      <c r="K88" s="71"/>
      <c r="L88" s="97"/>
      <c r="M88" s="98"/>
      <c r="N88" s="98"/>
      <c r="O88" s="98"/>
      <c r="P88" s="98"/>
      <c r="Q88" s="98"/>
      <c r="R88" s="98"/>
      <c r="S88" s="98"/>
      <c r="T88" s="98"/>
      <c r="U88" s="98"/>
      <c r="V88" s="98"/>
      <c r="W88" s="98"/>
      <c r="X88" s="98"/>
      <c r="Y88" s="98"/>
      <c r="Z88" s="98"/>
      <c r="AA88" s="98"/>
      <c r="AB88" s="98"/>
      <c r="AC88" s="98"/>
      <c r="AD88" s="97"/>
      <c r="AE88" s="97"/>
      <c r="AF88" s="97"/>
      <c r="AG88" s="97"/>
      <c r="AH88" s="97"/>
      <c r="AI88" s="97"/>
      <c r="AJ88" s="97"/>
      <c r="AK88" s="97"/>
      <c r="AL88" s="97"/>
      <c r="AM88" s="97"/>
      <c r="AN88" s="97"/>
      <c r="AO88" s="97"/>
      <c r="AP88" s="97"/>
      <c r="AQ88" s="97"/>
      <c r="AR88" s="97"/>
      <c r="AS88" s="97"/>
      <c r="AT88" s="97"/>
      <c r="AU88" s="97"/>
      <c r="AV88" s="97"/>
      <c r="AW88" s="97"/>
      <c r="AX88" s="97"/>
      <c r="AY88" s="97"/>
      <c r="AZ88" s="97"/>
      <c r="BA88" s="97"/>
      <c r="BB88" s="97"/>
      <c r="BC88" s="97"/>
      <c r="BD88" s="97"/>
      <c r="BE88" s="97"/>
      <c r="BF88" s="97"/>
      <c r="BG88" s="97"/>
      <c r="BH88" s="97"/>
      <c r="BI88" s="97"/>
      <c r="BJ88" s="97"/>
      <c r="BK88" s="97"/>
      <c r="BL88" s="97"/>
      <c r="BM88" s="97"/>
      <c r="BN88" s="97"/>
      <c r="BO88" s="97"/>
    </row>
    <row r="89" spans="1:67" x14ac:dyDescent="0.2">
      <c r="A89" s="53"/>
      <c r="B89" s="53"/>
      <c r="C89" s="71"/>
      <c r="D89" s="71"/>
      <c r="E89" s="71"/>
      <c r="F89" s="71"/>
      <c r="G89" s="71"/>
      <c r="H89" s="71"/>
      <c r="I89" s="71"/>
      <c r="J89" s="71"/>
      <c r="K89" s="71"/>
      <c r="L89" s="97"/>
      <c r="M89" s="98"/>
      <c r="N89" s="98"/>
      <c r="O89" s="98"/>
      <c r="P89" s="98"/>
      <c r="Q89" s="98"/>
      <c r="R89" s="98"/>
      <c r="S89" s="98"/>
      <c r="T89" s="98"/>
      <c r="U89" s="98"/>
      <c r="V89" s="98"/>
      <c r="W89" s="98"/>
      <c r="X89" s="98"/>
      <c r="Y89" s="98"/>
      <c r="Z89" s="98"/>
      <c r="AA89" s="98"/>
      <c r="AB89" s="98"/>
      <c r="AC89" s="98"/>
      <c r="AD89" s="97"/>
      <c r="AE89" s="97"/>
      <c r="AF89" s="97"/>
      <c r="AG89" s="97"/>
      <c r="AH89" s="97"/>
      <c r="AI89" s="97"/>
      <c r="AJ89" s="97"/>
      <c r="AK89" s="97"/>
      <c r="AL89" s="97"/>
      <c r="AM89" s="97"/>
      <c r="AN89" s="97"/>
      <c r="AO89" s="97"/>
      <c r="AP89" s="97"/>
      <c r="AQ89" s="97"/>
      <c r="AR89" s="97"/>
      <c r="AS89" s="97"/>
      <c r="AT89" s="97"/>
      <c r="AU89" s="97"/>
      <c r="AV89" s="97"/>
      <c r="AW89" s="97"/>
      <c r="AX89" s="97"/>
      <c r="AY89" s="97"/>
      <c r="AZ89" s="97"/>
      <c r="BA89" s="97"/>
      <c r="BB89" s="97"/>
      <c r="BC89" s="97"/>
      <c r="BD89" s="97"/>
      <c r="BE89" s="97"/>
      <c r="BF89" s="97"/>
      <c r="BG89" s="97"/>
      <c r="BH89" s="97"/>
      <c r="BI89" s="97"/>
      <c r="BJ89" s="97"/>
      <c r="BK89" s="97"/>
      <c r="BL89" s="97"/>
      <c r="BM89" s="97"/>
      <c r="BN89" s="97"/>
      <c r="BO89" s="97"/>
    </row>
    <row r="90" spans="1:67" x14ac:dyDescent="0.2">
      <c r="A90" s="53"/>
      <c r="B90" s="53"/>
      <c r="C90" s="71"/>
      <c r="D90" s="71"/>
      <c r="E90" s="71"/>
      <c r="F90" s="71"/>
      <c r="G90" s="71"/>
      <c r="H90" s="71"/>
      <c r="I90" s="71"/>
      <c r="J90" s="71"/>
      <c r="K90" s="71"/>
      <c r="L90" s="97"/>
      <c r="M90" s="98"/>
      <c r="N90" s="98"/>
      <c r="O90" s="98"/>
      <c r="P90" s="98"/>
      <c r="Q90" s="98"/>
      <c r="R90" s="98"/>
      <c r="S90" s="98"/>
      <c r="T90" s="98"/>
      <c r="U90" s="98"/>
      <c r="V90" s="98"/>
      <c r="W90" s="98"/>
      <c r="X90" s="98"/>
      <c r="Y90" s="98"/>
      <c r="Z90" s="98"/>
      <c r="AA90" s="98"/>
      <c r="AB90" s="98"/>
      <c r="AC90" s="98"/>
      <c r="AD90" s="97"/>
      <c r="AE90" s="97"/>
      <c r="AF90" s="97"/>
      <c r="AG90" s="97"/>
      <c r="AH90" s="97"/>
      <c r="AI90" s="97"/>
      <c r="AJ90" s="97"/>
      <c r="AK90" s="97"/>
      <c r="AL90" s="97"/>
      <c r="AM90" s="97"/>
      <c r="AN90" s="97"/>
      <c r="AO90" s="97"/>
      <c r="AP90" s="97"/>
      <c r="AQ90" s="97"/>
      <c r="AR90" s="97"/>
      <c r="AS90" s="97"/>
      <c r="AT90" s="97"/>
      <c r="AU90" s="97"/>
      <c r="AV90" s="97"/>
      <c r="AW90" s="97"/>
      <c r="AX90" s="97"/>
      <c r="AY90" s="97"/>
      <c r="AZ90" s="97"/>
      <c r="BA90" s="97"/>
      <c r="BB90" s="97"/>
      <c r="BC90" s="97"/>
      <c r="BD90" s="97"/>
      <c r="BE90" s="97"/>
      <c r="BF90" s="97"/>
      <c r="BG90" s="97"/>
      <c r="BH90" s="97"/>
      <c r="BI90" s="97"/>
      <c r="BJ90" s="97"/>
      <c r="BK90" s="97"/>
      <c r="BL90" s="97"/>
      <c r="BM90" s="97"/>
      <c r="BN90" s="97"/>
      <c r="BO90" s="97"/>
    </row>
    <row r="91" spans="1:67" x14ac:dyDescent="0.2">
      <c r="A91" s="53"/>
      <c r="B91" s="53"/>
      <c r="C91" s="71"/>
      <c r="D91" s="71"/>
      <c r="E91" s="71"/>
      <c r="F91" s="71"/>
      <c r="G91" s="71"/>
      <c r="H91" s="71"/>
      <c r="I91" s="71"/>
      <c r="J91" s="71"/>
      <c r="K91" s="71"/>
      <c r="L91" s="97"/>
      <c r="M91" s="98"/>
      <c r="N91" s="98"/>
      <c r="O91" s="98"/>
      <c r="P91" s="98"/>
      <c r="Q91" s="98"/>
      <c r="R91" s="98"/>
      <c r="S91" s="98"/>
      <c r="T91" s="98"/>
      <c r="U91" s="98"/>
      <c r="V91" s="98"/>
      <c r="W91" s="98"/>
      <c r="X91" s="98"/>
      <c r="Y91" s="98"/>
      <c r="Z91" s="98"/>
      <c r="AA91" s="98"/>
      <c r="AB91" s="98"/>
      <c r="AC91" s="98"/>
      <c r="AD91" s="97"/>
      <c r="AE91" s="97"/>
      <c r="AF91" s="97"/>
      <c r="AG91" s="97"/>
      <c r="AH91" s="97"/>
      <c r="AI91" s="97"/>
      <c r="AJ91" s="97"/>
      <c r="AK91" s="97"/>
      <c r="AL91" s="97"/>
      <c r="AM91" s="97"/>
      <c r="AN91" s="97"/>
      <c r="AO91" s="97"/>
      <c r="AP91" s="97"/>
      <c r="AQ91" s="97"/>
      <c r="AR91" s="97"/>
      <c r="AS91" s="97"/>
      <c r="AT91" s="97"/>
      <c r="AU91" s="97"/>
      <c r="AV91" s="97"/>
      <c r="AW91" s="97"/>
      <c r="AX91" s="97"/>
      <c r="AY91" s="97"/>
      <c r="AZ91" s="97"/>
      <c r="BA91" s="97"/>
      <c r="BB91" s="97"/>
      <c r="BC91" s="97"/>
      <c r="BD91" s="97"/>
      <c r="BE91" s="97"/>
      <c r="BF91" s="97"/>
      <c r="BG91" s="97"/>
      <c r="BH91" s="97"/>
      <c r="BI91" s="97"/>
      <c r="BJ91" s="97"/>
      <c r="BK91" s="97"/>
      <c r="BL91" s="97"/>
      <c r="BM91" s="97"/>
      <c r="BN91" s="97"/>
      <c r="BO91" s="97"/>
    </row>
    <row r="92" spans="1:67" x14ac:dyDescent="0.2">
      <c r="A92" s="53"/>
      <c r="B92" s="53"/>
      <c r="C92" s="71"/>
      <c r="D92" s="71"/>
      <c r="E92" s="71"/>
      <c r="F92" s="71"/>
      <c r="G92" s="71"/>
      <c r="H92" s="71"/>
      <c r="I92" s="71"/>
      <c r="J92" s="71"/>
      <c r="K92" s="71"/>
      <c r="L92" s="97"/>
      <c r="M92" s="98"/>
      <c r="N92" s="98"/>
      <c r="O92" s="98"/>
      <c r="P92" s="98"/>
      <c r="Q92" s="98"/>
      <c r="R92" s="98"/>
      <c r="S92" s="98"/>
      <c r="T92" s="98"/>
      <c r="U92" s="98"/>
      <c r="V92" s="98"/>
      <c r="W92" s="98"/>
      <c r="X92" s="98"/>
      <c r="Y92" s="98"/>
      <c r="Z92" s="98"/>
      <c r="AA92" s="98"/>
      <c r="AB92" s="98"/>
      <c r="AC92" s="98"/>
      <c r="AD92" s="97"/>
      <c r="AE92" s="97"/>
      <c r="AF92" s="97"/>
      <c r="AG92" s="97"/>
      <c r="AH92" s="97"/>
      <c r="AI92" s="97"/>
      <c r="AJ92" s="97"/>
      <c r="AK92" s="97"/>
      <c r="AL92" s="97"/>
      <c r="AM92" s="97"/>
      <c r="AN92" s="97"/>
      <c r="AO92" s="97"/>
      <c r="AP92" s="97"/>
      <c r="AQ92" s="97"/>
      <c r="AR92" s="97"/>
      <c r="AS92" s="97"/>
      <c r="AT92" s="97"/>
      <c r="AU92" s="97"/>
      <c r="AV92" s="97"/>
      <c r="AW92" s="97"/>
      <c r="AX92" s="97"/>
      <c r="AY92" s="97"/>
      <c r="AZ92" s="97"/>
      <c r="BA92" s="97"/>
      <c r="BB92" s="97"/>
      <c r="BC92" s="97"/>
      <c r="BD92" s="97"/>
      <c r="BE92" s="97"/>
      <c r="BF92" s="97"/>
      <c r="BG92" s="97"/>
      <c r="BH92" s="97"/>
      <c r="BI92" s="97"/>
      <c r="BJ92" s="97"/>
      <c r="BK92" s="97"/>
      <c r="BL92" s="97"/>
      <c r="BM92" s="97"/>
      <c r="BN92" s="97"/>
      <c r="BO92" s="97"/>
    </row>
    <row r="93" spans="1:67" x14ac:dyDescent="0.2">
      <c r="A93" s="53"/>
      <c r="B93" s="53"/>
      <c r="C93" s="71"/>
      <c r="D93" s="71"/>
      <c r="E93" s="71"/>
      <c r="F93" s="71"/>
      <c r="G93" s="71"/>
      <c r="H93" s="71"/>
      <c r="I93" s="71"/>
      <c r="J93" s="71"/>
      <c r="K93" s="71"/>
      <c r="L93" s="97"/>
      <c r="M93" s="98"/>
      <c r="N93" s="98"/>
      <c r="O93" s="98"/>
      <c r="P93" s="98"/>
      <c r="Q93" s="98"/>
      <c r="R93" s="98"/>
      <c r="S93" s="98"/>
      <c r="T93" s="98"/>
      <c r="U93" s="98"/>
      <c r="V93" s="98"/>
      <c r="W93" s="98"/>
      <c r="X93" s="98"/>
      <c r="Y93" s="98"/>
      <c r="Z93" s="98"/>
      <c r="AA93" s="98"/>
      <c r="AB93" s="98"/>
      <c r="AC93" s="98"/>
      <c r="AD93" s="97"/>
      <c r="AE93" s="97"/>
      <c r="AF93" s="97"/>
      <c r="AG93" s="97"/>
      <c r="AH93" s="97"/>
      <c r="AI93" s="97"/>
      <c r="AJ93" s="97"/>
      <c r="AK93" s="97"/>
      <c r="AL93" s="97"/>
      <c r="AM93" s="97"/>
      <c r="AN93" s="97"/>
      <c r="AO93" s="97"/>
      <c r="AP93" s="97"/>
      <c r="AQ93" s="97"/>
      <c r="AR93" s="97"/>
      <c r="AS93" s="97"/>
      <c r="AT93" s="97"/>
      <c r="AU93" s="97"/>
      <c r="AV93" s="97"/>
      <c r="AW93" s="97"/>
      <c r="AX93" s="97"/>
      <c r="AY93" s="97"/>
      <c r="AZ93" s="97"/>
      <c r="BA93" s="97"/>
      <c r="BB93" s="97"/>
      <c r="BC93" s="97"/>
      <c r="BD93" s="97"/>
      <c r="BE93" s="97"/>
      <c r="BF93" s="97"/>
      <c r="BG93" s="97"/>
      <c r="BH93" s="97"/>
      <c r="BI93" s="97"/>
      <c r="BJ93" s="97"/>
      <c r="BK93" s="97"/>
      <c r="BL93" s="97"/>
      <c r="BM93" s="97"/>
      <c r="BN93" s="97"/>
      <c r="BO93" s="97"/>
    </row>
    <row r="94" spans="1:67" x14ac:dyDescent="0.2">
      <c r="A94" s="53"/>
      <c r="B94" s="53"/>
      <c r="C94" s="71"/>
      <c r="D94" s="71"/>
      <c r="E94" s="71"/>
      <c r="F94" s="71"/>
      <c r="G94" s="71"/>
      <c r="H94" s="71"/>
      <c r="I94" s="71"/>
      <c r="J94" s="71"/>
      <c r="K94" s="71"/>
      <c r="L94" s="97"/>
      <c r="M94" s="98"/>
      <c r="N94" s="98"/>
      <c r="O94" s="98"/>
      <c r="P94" s="98"/>
      <c r="Q94" s="98"/>
      <c r="R94" s="98"/>
      <c r="S94" s="98"/>
      <c r="T94" s="98"/>
      <c r="U94" s="98"/>
      <c r="V94" s="98"/>
      <c r="W94" s="98"/>
      <c r="X94" s="98"/>
      <c r="Y94" s="98"/>
      <c r="Z94" s="98"/>
      <c r="AA94" s="98"/>
      <c r="AB94" s="98"/>
      <c r="AC94" s="98"/>
      <c r="AD94" s="97"/>
      <c r="AE94" s="97"/>
      <c r="AF94" s="97"/>
      <c r="AG94" s="97"/>
      <c r="AH94" s="97"/>
      <c r="AI94" s="97"/>
      <c r="AJ94" s="97"/>
      <c r="AK94" s="97"/>
      <c r="AL94" s="97"/>
      <c r="AM94" s="97"/>
      <c r="AN94" s="97"/>
      <c r="AO94" s="97"/>
      <c r="AP94" s="97"/>
      <c r="AQ94" s="97"/>
      <c r="AR94" s="97"/>
      <c r="AS94" s="97"/>
      <c r="AT94" s="97"/>
      <c r="AU94" s="97"/>
      <c r="AV94" s="97"/>
      <c r="AW94" s="97"/>
      <c r="AX94" s="97"/>
      <c r="AY94" s="97"/>
      <c r="AZ94" s="97"/>
      <c r="BA94" s="97"/>
      <c r="BB94" s="97"/>
      <c r="BC94" s="97"/>
      <c r="BD94" s="97"/>
      <c r="BE94" s="97"/>
      <c r="BF94" s="97"/>
      <c r="BG94" s="97"/>
      <c r="BH94" s="97"/>
      <c r="BI94" s="97"/>
      <c r="BJ94" s="97"/>
      <c r="BK94" s="97"/>
      <c r="BL94" s="97"/>
      <c r="BM94" s="97"/>
      <c r="BN94" s="97"/>
      <c r="BO94" s="97"/>
    </row>
    <row r="95" spans="1:67" x14ac:dyDescent="0.2">
      <c r="A95" s="53"/>
      <c r="B95" s="53"/>
      <c r="C95" s="71"/>
      <c r="D95" s="71"/>
      <c r="E95" s="71"/>
      <c r="F95" s="71"/>
      <c r="G95" s="71"/>
      <c r="H95" s="71"/>
      <c r="I95" s="71"/>
      <c r="J95" s="71"/>
      <c r="K95" s="71"/>
      <c r="L95" s="97"/>
      <c r="M95" s="98"/>
      <c r="N95" s="98"/>
      <c r="O95" s="98"/>
      <c r="P95" s="98"/>
      <c r="Q95" s="98"/>
      <c r="R95" s="98"/>
      <c r="S95" s="98"/>
      <c r="T95" s="98"/>
      <c r="U95" s="98"/>
      <c r="V95" s="98"/>
      <c r="W95" s="98"/>
      <c r="X95" s="98"/>
      <c r="Y95" s="98"/>
      <c r="Z95" s="98"/>
      <c r="AA95" s="98"/>
      <c r="AB95" s="98"/>
      <c r="AC95" s="98"/>
      <c r="AD95" s="97"/>
      <c r="AE95" s="97"/>
      <c r="AF95" s="97"/>
      <c r="AG95" s="97"/>
      <c r="AH95" s="97"/>
      <c r="AI95" s="97"/>
      <c r="AJ95" s="97"/>
      <c r="AK95" s="97"/>
      <c r="AL95" s="97"/>
      <c r="AM95" s="97"/>
      <c r="AN95" s="97"/>
      <c r="AO95" s="97"/>
      <c r="AP95" s="97"/>
      <c r="AQ95" s="97"/>
      <c r="AR95" s="97"/>
      <c r="AS95" s="97"/>
      <c r="AT95" s="97"/>
      <c r="AU95" s="97"/>
      <c r="AV95" s="97"/>
      <c r="AW95" s="97"/>
      <c r="AX95" s="97"/>
      <c r="AY95" s="97"/>
      <c r="AZ95" s="97"/>
      <c r="BA95" s="97"/>
      <c r="BB95" s="97"/>
      <c r="BC95" s="97"/>
      <c r="BD95" s="97"/>
      <c r="BE95" s="97"/>
      <c r="BF95" s="97"/>
      <c r="BG95" s="97"/>
      <c r="BH95" s="97"/>
      <c r="BI95" s="97"/>
      <c r="BJ95" s="97"/>
      <c r="BK95" s="97"/>
      <c r="BL95" s="97"/>
      <c r="BM95" s="97"/>
      <c r="BN95" s="97"/>
      <c r="BO95" s="97"/>
    </row>
    <row r="96" spans="1:67" x14ac:dyDescent="0.2">
      <c r="A96" s="53"/>
      <c r="B96" s="53"/>
      <c r="C96" s="71"/>
      <c r="D96" s="71"/>
      <c r="E96" s="71"/>
      <c r="F96" s="71"/>
      <c r="G96" s="71"/>
      <c r="H96" s="71"/>
      <c r="I96" s="71"/>
      <c r="J96" s="71"/>
      <c r="K96" s="71"/>
      <c r="L96" s="97"/>
      <c r="M96" s="98"/>
      <c r="N96" s="98"/>
      <c r="O96" s="98"/>
      <c r="P96" s="98"/>
      <c r="Q96" s="98"/>
      <c r="R96" s="98"/>
      <c r="S96" s="98"/>
      <c r="T96" s="98"/>
      <c r="U96" s="98"/>
      <c r="V96" s="98"/>
      <c r="W96" s="98"/>
      <c r="X96" s="98"/>
      <c r="Y96" s="98"/>
      <c r="Z96" s="98"/>
      <c r="AA96" s="98"/>
      <c r="AB96" s="98"/>
      <c r="AC96" s="98"/>
      <c r="AD96" s="97"/>
      <c r="AE96" s="97"/>
      <c r="AF96" s="97"/>
      <c r="AG96" s="97"/>
      <c r="AH96" s="97"/>
      <c r="AI96" s="97"/>
      <c r="AJ96" s="97"/>
      <c r="AK96" s="97"/>
      <c r="AL96" s="97"/>
      <c r="AM96" s="97"/>
      <c r="AN96" s="97"/>
      <c r="AO96" s="97"/>
      <c r="AP96" s="97"/>
      <c r="AQ96" s="97"/>
      <c r="AR96" s="97"/>
      <c r="AS96" s="97"/>
      <c r="AT96" s="97"/>
      <c r="AU96" s="97"/>
      <c r="AV96" s="97"/>
      <c r="AW96" s="97"/>
      <c r="AX96" s="97"/>
      <c r="AY96" s="97"/>
      <c r="AZ96" s="97"/>
      <c r="BA96" s="97"/>
      <c r="BB96" s="97"/>
      <c r="BC96" s="97"/>
      <c r="BD96" s="97"/>
      <c r="BE96" s="97"/>
      <c r="BF96" s="97"/>
      <c r="BG96" s="97"/>
      <c r="BH96" s="97"/>
      <c r="BI96" s="97"/>
      <c r="BJ96" s="97"/>
      <c r="BK96" s="97"/>
      <c r="BL96" s="97"/>
      <c r="BM96" s="97"/>
      <c r="BN96" s="97"/>
      <c r="BO96" s="97"/>
    </row>
  </sheetData>
  <mergeCells count="11">
    <mergeCell ref="A36:A38"/>
    <mergeCell ref="B36:B38"/>
    <mergeCell ref="A4:A6"/>
    <mergeCell ref="B4:B6"/>
    <mergeCell ref="C36:AG36"/>
    <mergeCell ref="U37:AG37"/>
    <mergeCell ref="U4:AK4"/>
    <mergeCell ref="U5:AK5"/>
    <mergeCell ref="C4:T4"/>
    <mergeCell ref="C5:T5"/>
    <mergeCell ref="C37:T37"/>
  </mergeCells>
  <printOptions verticalCentered="1"/>
  <pageMargins left="0.7" right="0.7" top="0.75" bottom="0.75" header="0.3" footer="0.3"/>
  <pageSetup paperSize="9" orientation="landscape" r:id="rId1"/>
  <headerFooter differentFirst="1">
    <oddHeader>&amp;L&amp;"Arial,Italic"&amp;8Төв аймгийн нийгэм, эдийн засгийн эмхэтгэл&amp;R&amp;"Arial,Italic"&amp;8Tuv aimag's social and economics bulletin</oddHeader>
    <oddFooter>&amp;R&amp;P</oddFooter>
    <firstHeader>&amp;L&amp;"Arial,Italic"&amp;8Төв аймгийн нийгэм, эдийн засгийн эмхэтгэл&amp;R&amp;"Arial,Italic"&amp;8Tuv aimag's social and economics bulletin</firstHeader>
    <firstFooter>&amp;R&amp;P</first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59"/>
  <sheetViews>
    <sheetView showGridLines="0" topLeftCell="A31" workbookViewId="0">
      <selection activeCell="M15" sqref="M15"/>
    </sheetView>
  </sheetViews>
  <sheetFormatPr defaultColWidth="9.42578125" defaultRowHeight="12" x14ac:dyDescent="0.2"/>
  <cols>
    <col min="1" max="1" width="4.28515625" style="100" bestFit="1" customWidth="1"/>
    <col min="2" max="2" width="6.28515625" style="101" bestFit="1" customWidth="1"/>
    <col min="3" max="11" width="8.42578125" style="100" customWidth="1"/>
    <col min="12" max="229" width="9.42578125" style="100"/>
    <col min="230" max="231" width="7" style="100" customWidth="1"/>
    <col min="232" max="240" width="11.5703125" style="100" customWidth="1"/>
    <col min="241" max="485" width="9.42578125" style="100"/>
    <col min="486" max="487" width="7" style="100" customWidth="1"/>
    <col min="488" max="496" width="11.5703125" style="100" customWidth="1"/>
    <col min="497" max="741" width="9.42578125" style="100"/>
    <col min="742" max="743" width="7" style="100" customWidth="1"/>
    <col min="744" max="752" width="11.5703125" style="100" customWidth="1"/>
    <col min="753" max="997" width="9.42578125" style="100"/>
    <col min="998" max="999" width="7" style="100" customWidth="1"/>
    <col min="1000" max="1008" width="11.5703125" style="100" customWidth="1"/>
    <col min="1009" max="1253" width="9.42578125" style="100"/>
    <col min="1254" max="1255" width="7" style="100" customWidth="1"/>
    <col min="1256" max="1264" width="11.5703125" style="100" customWidth="1"/>
    <col min="1265" max="1509" width="9.42578125" style="100"/>
    <col min="1510" max="1511" width="7" style="100" customWidth="1"/>
    <col min="1512" max="1520" width="11.5703125" style="100" customWidth="1"/>
    <col min="1521" max="1765" width="9.42578125" style="100"/>
    <col min="1766" max="1767" width="7" style="100" customWidth="1"/>
    <col min="1768" max="1776" width="11.5703125" style="100" customWidth="1"/>
    <col min="1777" max="2021" width="9.42578125" style="100"/>
    <col min="2022" max="2023" width="7" style="100" customWidth="1"/>
    <col min="2024" max="2032" width="11.5703125" style="100" customWidth="1"/>
    <col min="2033" max="2277" width="9.42578125" style="100"/>
    <col min="2278" max="2279" width="7" style="100" customWidth="1"/>
    <col min="2280" max="2288" width="11.5703125" style="100" customWidth="1"/>
    <col min="2289" max="2533" width="9.42578125" style="100"/>
    <col min="2534" max="2535" width="7" style="100" customWidth="1"/>
    <col min="2536" max="2544" width="11.5703125" style="100" customWidth="1"/>
    <col min="2545" max="2789" width="9.42578125" style="100"/>
    <col min="2790" max="2791" width="7" style="100" customWidth="1"/>
    <col min="2792" max="2800" width="11.5703125" style="100" customWidth="1"/>
    <col min="2801" max="3045" width="9.42578125" style="100"/>
    <col min="3046" max="3047" width="7" style="100" customWidth="1"/>
    <col min="3048" max="3056" width="11.5703125" style="100" customWidth="1"/>
    <col min="3057" max="3301" width="9.42578125" style="100"/>
    <col min="3302" max="3303" width="7" style="100" customWidth="1"/>
    <col min="3304" max="3312" width="11.5703125" style="100" customWidth="1"/>
    <col min="3313" max="3557" width="9.42578125" style="100"/>
    <col min="3558" max="3559" width="7" style="100" customWidth="1"/>
    <col min="3560" max="3568" width="11.5703125" style="100" customWidth="1"/>
    <col min="3569" max="3813" width="9.42578125" style="100"/>
    <col min="3814" max="3815" width="7" style="100" customWidth="1"/>
    <col min="3816" max="3824" width="11.5703125" style="100" customWidth="1"/>
    <col min="3825" max="4069" width="9.42578125" style="100"/>
    <col min="4070" max="4071" width="7" style="100" customWidth="1"/>
    <col min="4072" max="4080" width="11.5703125" style="100" customWidth="1"/>
    <col min="4081" max="4325" width="9.42578125" style="100"/>
    <col min="4326" max="4327" width="7" style="100" customWidth="1"/>
    <col min="4328" max="4336" width="11.5703125" style="100" customWidth="1"/>
    <col min="4337" max="4581" width="9.42578125" style="100"/>
    <col min="4582" max="4583" width="7" style="100" customWidth="1"/>
    <col min="4584" max="4592" width="11.5703125" style="100" customWidth="1"/>
    <col min="4593" max="4837" width="9.42578125" style="100"/>
    <col min="4838" max="4839" width="7" style="100" customWidth="1"/>
    <col min="4840" max="4848" width="11.5703125" style="100" customWidth="1"/>
    <col min="4849" max="5093" width="9.42578125" style="100"/>
    <col min="5094" max="5095" width="7" style="100" customWidth="1"/>
    <col min="5096" max="5104" width="11.5703125" style="100" customWidth="1"/>
    <col min="5105" max="5349" width="9.42578125" style="100"/>
    <col min="5350" max="5351" width="7" style="100" customWidth="1"/>
    <col min="5352" max="5360" width="11.5703125" style="100" customWidth="1"/>
    <col min="5361" max="5605" width="9.42578125" style="100"/>
    <col min="5606" max="5607" width="7" style="100" customWidth="1"/>
    <col min="5608" max="5616" width="11.5703125" style="100" customWidth="1"/>
    <col min="5617" max="5861" width="9.42578125" style="100"/>
    <col min="5862" max="5863" width="7" style="100" customWidth="1"/>
    <col min="5864" max="5872" width="11.5703125" style="100" customWidth="1"/>
    <col min="5873" max="6117" width="9.42578125" style="100"/>
    <col min="6118" max="6119" width="7" style="100" customWidth="1"/>
    <col min="6120" max="6128" width="11.5703125" style="100" customWidth="1"/>
    <col min="6129" max="6373" width="9.42578125" style="100"/>
    <col min="6374" max="6375" width="7" style="100" customWidth="1"/>
    <col min="6376" max="6384" width="11.5703125" style="100" customWidth="1"/>
    <col min="6385" max="6629" width="9.42578125" style="100"/>
    <col min="6630" max="6631" width="7" style="100" customWidth="1"/>
    <col min="6632" max="6640" width="11.5703125" style="100" customWidth="1"/>
    <col min="6641" max="6885" width="9.42578125" style="100"/>
    <col min="6886" max="6887" width="7" style="100" customWidth="1"/>
    <col min="6888" max="6896" width="11.5703125" style="100" customWidth="1"/>
    <col min="6897" max="7141" width="9.42578125" style="100"/>
    <col min="7142" max="7143" width="7" style="100" customWidth="1"/>
    <col min="7144" max="7152" width="11.5703125" style="100" customWidth="1"/>
    <col min="7153" max="7397" width="9.42578125" style="100"/>
    <col min="7398" max="7399" width="7" style="100" customWidth="1"/>
    <col min="7400" max="7408" width="11.5703125" style="100" customWidth="1"/>
    <col min="7409" max="7653" width="9.42578125" style="100"/>
    <col min="7654" max="7655" width="7" style="100" customWidth="1"/>
    <col min="7656" max="7664" width="11.5703125" style="100" customWidth="1"/>
    <col min="7665" max="7909" width="9.42578125" style="100"/>
    <col min="7910" max="7911" width="7" style="100" customWidth="1"/>
    <col min="7912" max="7920" width="11.5703125" style="100" customWidth="1"/>
    <col min="7921" max="8165" width="9.42578125" style="100"/>
    <col min="8166" max="8167" width="7" style="100" customWidth="1"/>
    <col min="8168" max="8176" width="11.5703125" style="100" customWidth="1"/>
    <col min="8177" max="8421" width="9.42578125" style="100"/>
    <col min="8422" max="8423" width="7" style="100" customWidth="1"/>
    <col min="8424" max="8432" width="11.5703125" style="100" customWidth="1"/>
    <col min="8433" max="8677" width="9.42578125" style="100"/>
    <col min="8678" max="8679" width="7" style="100" customWidth="1"/>
    <col min="8680" max="8688" width="11.5703125" style="100" customWidth="1"/>
    <col min="8689" max="8933" width="9.42578125" style="100"/>
    <col min="8934" max="8935" width="7" style="100" customWidth="1"/>
    <col min="8936" max="8944" width="11.5703125" style="100" customWidth="1"/>
    <col min="8945" max="9189" width="9.42578125" style="100"/>
    <col min="9190" max="9191" width="7" style="100" customWidth="1"/>
    <col min="9192" max="9200" width="11.5703125" style="100" customWidth="1"/>
    <col min="9201" max="9445" width="9.42578125" style="100"/>
    <col min="9446" max="9447" width="7" style="100" customWidth="1"/>
    <col min="9448" max="9456" width="11.5703125" style="100" customWidth="1"/>
    <col min="9457" max="9701" width="9.42578125" style="100"/>
    <col min="9702" max="9703" width="7" style="100" customWidth="1"/>
    <col min="9704" max="9712" width="11.5703125" style="100" customWidth="1"/>
    <col min="9713" max="9957" width="9.42578125" style="100"/>
    <col min="9958" max="9959" width="7" style="100" customWidth="1"/>
    <col min="9960" max="9968" width="11.5703125" style="100" customWidth="1"/>
    <col min="9969" max="10213" width="9.42578125" style="100"/>
    <col min="10214" max="10215" width="7" style="100" customWidth="1"/>
    <col min="10216" max="10224" width="11.5703125" style="100" customWidth="1"/>
    <col min="10225" max="10469" width="9.42578125" style="100"/>
    <col min="10470" max="10471" width="7" style="100" customWidth="1"/>
    <col min="10472" max="10480" width="11.5703125" style="100" customWidth="1"/>
    <col min="10481" max="10725" width="9.42578125" style="100"/>
    <col min="10726" max="10727" width="7" style="100" customWidth="1"/>
    <col min="10728" max="10736" width="11.5703125" style="100" customWidth="1"/>
    <col min="10737" max="10981" width="9.42578125" style="100"/>
    <col min="10982" max="10983" width="7" style="100" customWidth="1"/>
    <col min="10984" max="10992" width="11.5703125" style="100" customWidth="1"/>
    <col min="10993" max="11237" width="9.42578125" style="100"/>
    <col min="11238" max="11239" width="7" style="100" customWidth="1"/>
    <col min="11240" max="11248" width="11.5703125" style="100" customWidth="1"/>
    <col min="11249" max="11493" width="9.42578125" style="100"/>
    <col min="11494" max="11495" width="7" style="100" customWidth="1"/>
    <col min="11496" max="11504" width="11.5703125" style="100" customWidth="1"/>
    <col min="11505" max="11749" width="9.42578125" style="100"/>
    <col min="11750" max="11751" width="7" style="100" customWidth="1"/>
    <col min="11752" max="11760" width="11.5703125" style="100" customWidth="1"/>
    <col min="11761" max="12005" width="9.42578125" style="100"/>
    <col min="12006" max="12007" width="7" style="100" customWidth="1"/>
    <col min="12008" max="12016" width="11.5703125" style="100" customWidth="1"/>
    <col min="12017" max="12261" width="9.42578125" style="100"/>
    <col min="12262" max="12263" width="7" style="100" customWidth="1"/>
    <col min="12264" max="12272" width="11.5703125" style="100" customWidth="1"/>
    <col min="12273" max="12517" width="9.42578125" style="100"/>
    <col min="12518" max="12519" width="7" style="100" customWidth="1"/>
    <col min="12520" max="12528" width="11.5703125" style="100" customWidth="1"/>
    <col min="12529" max="12773" width="9.42578125" style="100"/>
    <col min="12774" max="12775" width="7" style="100" customWidth="1"/>
    <col min="12776" max="12784" width="11.5703125" style="100" customWidth="1"/>
    <col min="12785" max="13029" width="9.42578125" style="100"/>
    <col min="13030" max="13031" width="7" style="100" customWidth="1"/>
    <col min="13032" max="13040" width="11.5703125" style="100" customWidth="1"/>
    <col min="13041" max="13285" width="9.42578125" style="100"/>
    <col min="13286" max="13287" width="7" style="100" customWidth="1"/>
    <col min="13288" max="13296" width="11.5703125" style="100" customWidth="1"/>
    <col min="13297" max="13541" width="9.42578125" style="100"/>
    <col min="13542" max="13543" width="7" style="100" customWidth="1"/>
    <col min="13544" max="13552" width="11.5703125" style="100" customWidth="1"/>
    <col min="13553" max="13797" width="9.42578125" style="100"/>
    <col min="13798" max="13799" width="7" style="100" customWidth="1"/>
    <col min="13800" max="13808" width="11.5703125" style="100" customWidth="1"/>
    <col min="13809" max="14053" width="9.42578125" style="100"/>
    <col min="14054" max="14055" width="7" style="100" customWidth="1"/>
    <col min="14056" max="14064" width="11.5703125" style="100" customWidth="1"/>
    <col min="14065" max="14309" width="9.42578125" style="100"/>
    <col min="14310" max="14311" width="7" style="100" customWidth="1"/>
    <col min="14312" max="14320" width="11.5703125" style="100" customWidth="1"/>
    <col min="14321" max="14565" width="9.42578125" style="100"/>
    <col min="14566" max="14567" width="7" style="100" customWidth="1"/>
    <col min="14568" max="14576" width="11.5703125" style="100" customWidth="1"/>
    <col min="14577" max="14821" width="9.42578125" style="100"/>
    <col min="14822" max="14823" width="7" style="100" customWidth="1"/>
    <col min="14824" max="14832" width="11.5703125" style="100" customWidth="1"/>
    <col min="14833" max="15077" width="9.42578125" style="100"/>
    <col min="15078" max="15079" width="7" style="100" customWidth="1"/>
    <col min="15080" max="15088" width="11.5703125" style="100" customWidth="1"/>
    <col min="15089" max="15333" width="9.42578125" style="100"/>
    <col min="15334" max="15335" width="7" style="100" customWidth="1"/>
    <col min="15336" max="15344" width="11.5703125" style="100" customWidth="1"/>
    <col min="15345" max="15589" width="9.42578125" style="100"/>
    <col min="15590" max="15591" width="7" style="100" customWidth="1"/>
    <col min="15592" max="15600" width="11.5703125" style="100" customWidth="1"/>
    <col min="15601" max="15845" width="9.42578125" style="100"/>
    <col min="15846" max="15847" width="7" style="100" customWidth="1"/>
    <col min="15848" max="15856" width="11.5703125" style="100" customWidth="1"/>
    <col min="15857" max="16101" width="9.42578125" style="100"/>
    <col min="16102" max="16103" width="7" style="100" customWidth="1"/>
    <col min="16104" max="16112" width="11.5703125" style="100" customWidth="1"/>
    <col min="16113" max="16384" width="9.42578125" style="100"/>
  </cols>
  <sheetData>
    <row r="1" spans="1:11" x14ac:dyDescent="0.2">
      <c r="D1" s="100" t="s">
        <v>131</v>
      </c>
      <c r="F1" s="101" t="s">
        <v>132</v>
      </c>
    </row>
    <row r="2" spans="1:11" ht="12.75" customHeight="1" x14ac:dyDescent="0.2">
      <c r="A2" s="102" t="s">
        <v>54</v>
      </c>
      <c r="B2" s="103" t="s">
        <v>55</v>
      </c>
      <c r="C2" s="104">
        <v>2001</v>
      </c>
      <c r="D2" s="104">
        <v>2002</v>
      </c>
      <c r="E2" s="104">
        <v>2003</v>
      </c>
      <c r="F2" s="104">
        <v>2004</v>
      </c>
      <c r="G2" s="104">
        <v>2005</v>
      </c>
      <c r="H2" s="104">
        <v>2006</v>
      </c>
      <c r="I2" s="104">
        <v>2007</v>
      </c>
      <c r="J2" s="104">
        <v>2008</v>
      </c>
      <c r="K2" s="105">
        <v>2009</v>
      </c>
    </row>
    <row r="3" spans="1:11" ht="15.75" customHeight="1" x14ac:dyDescent="0.2">
      <c r="A3" s="136" t="s">
        <v>56</v>
      </c>
      <c r="B3" s="137" t="s">
        <v>57</v>
      </c>
      <c r="C3" s="138">
        <v>33</v>
      </c>
      <c r="D3" s="138">
        <v>34</v>
      </c>
      <c r="E3" s="138">
        <v>34</v>
      </c>
      <c r="F3" s="138">
        <v>34</v>
      </c>
      <c r="G3" s="138">
        <v>36</v>
      </c>
      <c r="H3" s="138">
        <v>40</v>
      </c>
      <c r="I3" s="138">
        <v>40</v>
      </c>
      <c r="J3" s="138">
        <v>46</v>
      </c>
      <c r="K3" s="138">
        <v>42</v>
      </c>
    </row>
    <row r="4" spans="1:11" x14ac:dyDescent="0.2">
      <c r="A4" s="107" t="s">
        <v>58</v>
      </c>
      <c r="B4" s="108" t="s">
        <v>59</v>
      </c>
      <c r="C4" s="106">
        <v>1</v>
      </c>
      <c r="D4" s="109" t="s">
        <v>64</v>
      </c>
      <c r="E4" s="109" t="s">
        <v>64</v>
      </c>
      <c r="F4" s="106">
        <v>1</v>
      </c>
      <c r="G4" s="106">
        <v>1</v>
      </c>
      <c r="H4" s="106">
        <v>1</v>
      </c>
      <c r="I4" s="106">
        <v>1</v>
      </c>
      <c r="J4" s="106">
        <v>1</v>
      </c>
      <c r="K4" s="106">
        <v>1</v>
      </c>
    </row>
    <row r="5" spans="1:11" x14ac:dyDescent="0.2">
      <c r="A5" s="107" t="s">
        <v>60</v>
      </c>
      <c r="B5" s="108" t="s">
        <v>61</v>
      </c>
      <c r="C5" s="106">
        <v>1</v>
      </c>
      <c r="D5" s="106">
        <v>1</v>
      </c>
      <c r="E5" s="106">
        <v>1</v>
      </c>
      <c r="F5" s="109" t="s">
        <v>64</v>
      </c>
      <c r="G5" s="109" t="s">
        <v>64</v>
      </c>
      <c r="H5" s="106">
        <v>1</v>
      </c>
      <c r="I5" s="106">
        <v>1</v>
      </c>
      <c r="J5" s="106">
        <v>1</v>
      </c>
      <c r="K5" s="109" t="s">
        <v>64</v>
      </c>
    </row>
    <row r="6" spans="1:11" x14ac:dyDescent="0.2">
      <c r="A6" s="107" t="s">
        <v>62</v>
      </c>
      <c r="B6" s="108" t="s">
        <v>63</v>
      </c>
      <c r="C6" s="106">
        <v>2</v>
      </c>
      <c r="D6" s="106">
        <v>2</v>
      </c>
      <c r="E6" s="106">
        <v>2</v>
      </c>
      <c r="F6" s="106">
        <v>2</v>
      </c>
      <c r="G6" s="106">
        <v>2</v>
      </c>
      <c r="H6" s="106">
        <v>2</v>
      </c>
      <c r="I6" s="106">
        <v>2</v>
      </c>
      <c r="J6" s="106">
        <v>2</v>
      </c>
      <c r="K6" s="106">
        <v>1</v>
      </c>
    </row>
    <row r="7" spans="1:11" x14ac:dyDescent="0.2">
      <c r="A7" s="107" t="s">
        <v>65</v>
      </c>
      <c r="B7" s="108" t="s">
        <v>66</v>
      </c>
      <c r="C7" s="106">
        <v>1</v>
      </c>
      <c r="D7" s="106">
        <v>1</v>
      </c>
      <c r="E7" s="109" t="s">
        <v>64</v>
      </c>
      <c r="F7" s="106">
        <v>1</v>
      </c>
      <c r="G7" s="106">
        <v>1</v>
      </c>
      <c r="H7" s="106">
        <v>1</v>
      </c>
      <c r="I7" s="106">
        <v>1</v>
      </c>
      <c r="J7" s="106">
        <v>1</v>
      </c>
      <c r="K7" s="106">
        <v>1</v>
      </c>
    </row>
    <row r="8" spans="1:11" x14ac:dyDescent="0.2">
      <c r="A8" s="107" t="s">
        <v>67</v>
      </c>
      <c r="B8" s="108" t="s">
        <v>68</v>
      </c>
      <c r="C8" s="106">
        <v>1</v>
      </c>
      <c r="D8" s="106">
        <v>2</v>
      </c>
      <c r="E8" s="106">
        <v>1</v>
      </c>
      <c r="F8" s="106">
        <v>1</v>
      </c>
      <c r="G8" s="106">
        <v>2</v>
      </c>
      <c r="H8" s="106">
        <v>1</v>
      </c>
      <c r="I8" s="106">
        <v>2</v>
      </c>
      <c r="J8" s="106">
        <v>4</v>
      </c>
      <c r="K8" s="106">
        <v>2</v>
      </c>
    </row>
    <row r="9" spans="1:11" x14ac:dyDescent="0.2">
      <c r="A9" s="107" t="s">
        <v>69</v>
      </c>
      <c r="B9" s="108" t="s">
        <v>70</v>
      </c>
      <c r="C9" s="106">
        <v>1</v>
      </c>
      <c r="D9" s="106">
        <v>1</v>
      </c>
      <c r="E9" s="106">
        <v>1</v>
      </c>
      <c r="F9" s="106">
        <v>1</v>
      </c>
      <c r="G9" s="106">
        <v>1</v>
      </c>
      <c r="H9" s="106">
        <v>2</v>
      </c>
      <c r="I9" s="106">
        <v>2</v>
      </c>
      <c r="J9" s="106">
        <v>1</v>
      </c>
      <c r="K9" s="106">
        <v>1</v>
      </c>
    </row>
    <row r="10" spans="1:11" x14ac:dyDescent="0.2">
      <c r="A10" s="107" t="s">
        <v>71</v>
      </c>
      <c r="B10" s="108" t="s">
        <v>72</v>
      </c>
      <c r="C10" s="106">
        <v>1</v>
      </c>
      <c r="D10" s="106">
        <v>1</v>
      </c>
      <c r="E10" s="106">
        <v>1</v>
      </c>
      <c r="F10" s="106">
        <v>1</v>
      </c>
      <c r="G10" s="106">
        <v>1</v>
      </c>
      <c r="H10" s="106">
        <v>1</v>
      </c>
      <c r="I10" s="106">
        <v>1</v>
      </c>
      <c r="J10" s="106">
        <v>1</v>
      </c>
      <c r="K10" s="106">
        <v>1</v>
      </c>
    </row>
    <row r="11" spans="1:11" x14ac:dyDescent="0.2">
      <c r="A11" s="107" t="s">
        <v>73</v>
      </c>
      <c r="B11" s="108" t="s">
        <v>74</v>
      </c>
      <c r="C11" s="109" t="s">
        <v>64</v>
      </c>
      <c r="D11" s="109" t="s">
        <v>64</v>
      </c>
      <c r="E11" s="109" t="s">
        <v>64</v>
      </c>
      <c r="F11" s="109" t="s">
        <v>64</v>
      </c>
      <c r="G11" s="109" t="s">
        <v>64</v>
      </c>
      <c r="H11" s="109" t="s">
        <v>64</v>
      </c>
      <c r="I11" s="106">
        <v>1</v>
      </c>
      <c r="J11" s="106">
        <v>1</v>
      </c>
      <c r="K11" s="106">
        <v>1</v>
      </c>
    </row>
    <row r="12" spans="1:11" x14ac:dyDescent="0.2">
      <c r="A12" s="107" t="s">
        <v>75</v>
      </c>
      <c r="B12" s="108" t="s">
        <v>76</v>
      </c>
      <c r="C12" s="106">
        <v>1</v>
      </c>
      <c r="D12" s="106">
        <v>1</v>
      </c>
      <c r="E12" s="106">
        <v>1</v>
      </c>
      <c r="F12" s="106">
        <v>1</v>
      </c>
      <c r="G12" s="106">
        <v>1</v>
      </c>
      <c r="H12" s="106">
        <v>1</v>
      </c>
      <c r="I12" s="106">
        <v>1</v>
      </c>
      <c r="J12" s="106">
        <v>1</v>
      </c>
      <c r="K12" s="106">
        <v>1</v>
      </c>
    </row>
    <row r="13" spans="1:11" x14ac:dyDescent="0.2">
      <c r="A13" s="107" t="s">
        <v>77</v>
      </c>
      <c r="B13" s="108" t="s">
        <v>78</v>
      </c>
      <c r="C13" s="106">
        <v>1</v>
      </c>
      <c r="D13" s="106">
        <v>1</v>
      </c>
      <c r="E13" s="106">
        <v>1</v>
      </c>
      <c r="F13" s="106">
        <v>1</v>
      </c>
      <c r="G13" s="106">
        <v>1</v>
      </c>
      <c r="H13" s="106">
        <v>1</v>
      </c>
      <c r="I13" s="106">
        <v>1</v>
      </c>
      <c r="J13" s="106">
        <v>1</v>
      </c>
      <c r="K13" s="106">
        <v>1</v>
      </c>
    </row>
    <row r="14" spans="1:11" x14ac:dyDescent="0.2">
      <c r="A14" s="107" t="s">
        <v>79</v>
      </c>
      <c r="B14" s="108" t="s">
        <v>80</v>
      </c>
      <c r="C14" s="106">
        <v>1</v>
      </c>
      <c r="D14" s="106">
        <v>1</v>
      </c>
      <c r="E14" s="106">
        <v>1</v>
      </c>
      <c r="F14" s="106">
        <v>1</v>
      </c>
      <c r="G14" s="106">
        <v>1</v>
      </c>
      <c r="H14" s="106">
        <v>1</v>
      </c>
      <c r="I14" s="106">
        <v>1</v>
      </c>
      <c r="J14" s="106">
        <v>1</v>
      </c>
      <c r="K14" s="106">
        <v>1</v>
      </c>
    </row>
    <row r="15" spans="1:11" x14ac:dyDescent="0.2">
      <c r="A15" s="107" t="s">
        <v>81</v>
      </c>
      <c r="B15" s="108" t="s">
        <v>82</v>
      </c>
      <c r="C15" s="106">
        <v>2</v>
      </c>
      <c r="D15" s="106">
        <v>1</v>
      </c>
      <c r="E15" s="106">
        <v>1</v>
      </c>
      <c r="F15" s="106">
        <v>1</v>
      </c>
      <c r="G15" s="106">
        <v>1</v>
      </c>
      <c r="H15" s="106">
        <v>1</v>
      </c>
      <c r="I15" s="106">
        <v>1</v>
      </c>
      <c r="J15" s="106">
        <v>1</v>
      </c>
      <c r="K15" s="106">
        <v>1</v>
      </c>
    </row>
    <row r="16" spans="1:11" x14ac:dyDescent="0.2">
      <c r="A16" s="107" t="s">
        <v>83</v>
      </c>
      <c r="B16" s="108" t="s">
        <v>84</v>
      </c>
      <c r="C16" s="106">
        <v>2</v>
      </c>
      <c r="D16" s="106">
        <v>1</v>
      </c>
      <c r="E16" s="106">
        <v>2</v>
      </c>
      <c r="F16" s="106">
        <v>2</v>
      </c>
      <c r="G16" s="106">
        <v>1</v>
      </c>
      <c r="H16" s="106">
        <v>2</v>
      </c>
      <c r="I16" s="106">
        <v>2</v>
      </c>
      <c r="J16" s="106">
        <v>2</v>
      </c>
      <c r="K16" s="106">
        <v>3</v>
      </c>
    </row>
    <row r="17" spans="1:11" x14ac:dyDescent="0.2">
      <c r="A17" s="107" t="s">
        <v>85</v>
      </c>
      <c r="B17" s="108" t="s">
        <v>74</v>
      </c>
      <c r="C17" s="106">
        <v>1</v>
      </c>
      <c r="D17" s="106">
        <v>1</v>
      </c>
      <c r="E17" s="106">
        <v>1</v>
      </c>
      <c r="F17" s="106">
        <v>1</v>
      </c>
      <c r="G17" s="106">
        <v>1</v>
      </c>
      <c r="H17" s="106">
        <v>1</v>
      </c>
      <c r="I17" s="106">
        <v>1</v>
      </c>
      <c r="J17" s="106">
        <v>1</v>
      </c>
      <c r="K17" s="106">
        <v>1</v>
      </c>
    </row>
    <row r="18" spans="1:11" x14ac:dyDescent="0.2">
      <c r="A18" s="107" t="s">
        <v>86</v>
      </c>
      <c r="B18" s="108" t="s">
        <v>87</v>
      </c>
      <c r="C18" s="106">
        <v>1</v>
      </c>
      <c r="D18" s="106">
        <v>1</v>
      </c>
      <c r="E18" s="106">
        <v>1</v>
      </c>
      <c r="F18" s="106">
        <v>1</v>
      </c>
      <c r="G18" s="106">
        <v>1</v>
      </c>
      <c r="H18" s="106">
        <v>1</v>
      </c>
      <c r="I18" s="106">
        <v>1</v>
      </c>
      <c r="J18" s="106">
        <v>1</v>
      </c>
      <c r="K18" s="106">
        <v>1</v>
      </c>
    </row>
    <row r="19" spans="1:11" x14ac:dyDescent="0.2">
      <c r="A19" s="107" t="s">
        <v>88</v>
      </c>
      <c r="B19" s="108" t="s">
        <v>89</v>
      </c>
      <c r="C19" s="106">
        <v>2</v>
      </c>
      <c r="D19" s="106">
        <v>2</v>
      </c>
      <c r="E19" s="106">
        <v>2</v>
      </c>
      <c r="F19" s="106">
        <v>2</v>
      </c>
      <c r="G19" s="106">
        <v>2</v>
      </c>
      <c r="H19" s="106">
        <v>2</v>
      </c>
      <c r="I19" s="106">
        <v>1</v>
      </c>
      <c r="J19" s="106">
        <v>1</v>
      </c>
      <c r="K19" s="106">
        <v>1</v>
      </c>
    </row>
    <row r="20" spans="1:11" x14ac:dyDescent="0.2">
      <c r="A20" s="107" t="s">
        <v>90</v>
      </c>
      <c r="B20" s="108" t="s">
        <v>91</v>
      </c>
      <c r="C20" s="106">
        <v>1</v>
      </c>
      <c r="D20" s="106">
        <v>2</v>
      </c>
      <c r="E20" s="106">
        <v>2</v>
      </c>
      <c r="F20" s="106">
        <v>2</v>
      </c>
      <c r="G20" s="106">
        <v>2</v>
      </c>
      <c r="H20" s="106">
        <v>8</v>
      </c>
      <c r="I20" s="106">
        <v>6</v>
      </c>
      <c r="J20" s="106">
        <v>10</v>
      </c>
      <c r="K20" s="106">
        <v>10</v>
      </c>
    </row>
    <row r="21" spans="1:11" x14ac:dyDescent="0.2">
      <c r="A21" s="107" t="s">
        <v>92</v>
      </c>
      <c r="B21" s="108" t="s">
        <v>93</v>
      </c>
      <c r="C21" s="106">
        <v>2</v>
      </c>
      <c r="D21" s="106">
        <v>2</v>
      </c>
      <c r="E21" s="106">
        <v>2</v>
      </c>
      <c r="F21" s="106">
        <v>3</v>
      </c>
      <c r="G21" s="106">
        <v>2</v>
      </c>
      <c r="H21" s="106">
        <v>2</v>
      </c>
      <c r="I21" s="106">
        <v>3</v>
      </c>
      <c r="J21" s="106">
        <v>4</v>
      </c>
      <c r="K21" s="106">
        <v>4</v>
      </c>
    </row>
    <row r="22" spans="1:11" x14ac:dyDescent="0.2">
      <c r="A22" s="107" t="s">
        <v>94</v>
      </c>
      <c r="B22" s="108" t="s">
        <v>95</v>
      </c>
      <c r="C22" s="106">
        <v>1</v>
      </c>
      <c r="D22" s="106">
        <v>1</v>
      </c>
      <c r="E22" s="106">
        <v>3</v>
      </c>
      <c r="F22" s="106">
        <v>3</v>
      </c>
      <c r="G22" s="106">
        <v>3</v>
      </c>
      <c r="H22" s="106">
        <v>3</v>
      </c>
      <c r="I22" s="106">
        <v>3</v>
      </c>
      <c r="J22" s="106">
        <v>3</v>
      </c>
      <c r="K22" s="106">
        <v>1</v>
      </c>
    </row>
    <row r="23" spans="1:11" x14ac:dyDescent="0.2">
      <c r="A23" s="107" t="s">
        <v>96</v>
      </c>
      <c r="B23" s="108" t="s">
        <v>97</v>
      </c>
      <c r="C23" s="106">
        <v>1</v>
      </c>
      <c r="D23" s="106">
        <v>1</v>
      </c>
      <c r="E23" s="106">
        <v>1</v>
      </c>
      <c r="F23" s="106">
        <v>1</v>
      </c>
      <c r="G23" s="106">
        <v>1</v>
      </c>
      <c r="H23" s="106">
        <v>1</v>
      </c>
      <c r="I23" s="106">
        <v>1</v>
      </c>
      <c r="J23" s="106">
        <v>1</v>
      </c>
      <c r="K23" s="106">
        <v>1</v>
      </c>
    </row>
    <row r="24" spans="1:11" x14ac:dyDescent="0.2">
      <c r="A24" s="107" t="s">
        <v>98</v>
      </c>
      <c r="B24" s="108" t="s">
        <v>99</v>
      </c>
      <c r="C24" s="106">
        <v>1</v>
      </c>
      <c r="D24" s="106">
        <v>1</v>
      </c>
      <c r="E24" s="106">
        <v>1</v>
      </c>
      <c r="F24" s="106">
        <v>1</v>
      </c>
      <c r="G24" s="106">
        <v>1</v>
      </c>
      <c r="H24" s="109" t="s">
        <v>64</v>
      </c>
      <c r="I24" s="109" t="s">
        <v>64</v>
      </c>
      <c r="J24" s="109" t="s">
        <v>64</v>
      </c>
      <c r="K24" s="109" t="s">
        <v>64</v>
      </c>
    </row>
    <row r="25" spans="1:11" x14ac:dyDescent="0.2">
      <c r="A25" s="107" t="s">
        <v>102</v>
      </c>
      <c r="B25" s="108" t="s">
        <v>103</v>
      </c>
      <c r="C25" s="106">
        <v>1</v>
      </c>
      <c r="D25" s="106">
        <v>1</v>
      </c>
      <c r="E25" s="106">
        <v>1</v>
      </c>
      <c r="F25" s="106">
        <v>1</v>
      </c>
      <c r="G25" s="106">
        <v>1</v>
      </c>
      <c r="H25" s="106">
        <v>1</v>
      </c>
      <c r="I25" s="106">
        <v>1</v>
      </c>
      <c r="J25" s="106">
        <v>1</v>
      </c>
      <c r="K25" s="106">
        <v>2</v>
      </c>
    </row>
    <row r="26" spans="1:11" x14ac:dyDescent="0.2">
      <c r="A26" s="107" t="s">
        <v>104</v>
      </c>
      <c r="B26" s="108" t="s">
        <v>105</v>
      </c>
      <c r="C26" s="106">
        <v>1</v>
      </c>
      <c r="D26" s="106">
        <v>2</v>
      </c>
      <c r="E26" s="106">
        <v>2</v>
      </c>
      <c r="F26" s="106">
        <v>2</v>
      </c>
      <c r="G26" s="106">
        <v>1</v>
      </c>
      <c r="H26" s="106">
        <v>1</v>
      </c>
      <c r="I26" s="106">
        <v>1</v>
      </c>
      <c r="J26" s="106">
        <v>1</v>
      </c>
      <c r="K26" s="106">
        <v>1</v>
      </c>
    </row>
    <row r="27" spans="1:11" x14ac:dyDescent="0.2">
      <c r="A27" s="107" t="s">
        <v>106</v>
      </c>
      <c r="B27" s="108" t="s">
        <v>107</v>
      </c>
      <c r="C27" s="106">
        <v>2</v>
      </c>
      <c r="D27" s="106">
        <v>2</v>
      </c>
      <c r="E27" s="106">
        <v>1</v>
      </c>
      <c r="F27" s="106">
        <v>1</v>
      </c>
      <c r="G27" s="106">
        <v>2</v>
      </c>
      <c r="H27" s="106">
        <v>1</v>
      </c>
      <c r="I27" s="106">
        <v>1</v>
      </c>
      <c r="J27" s="109" t="s">
        <v>64</v>
      </c>
      <c r="K27" s="109" t="s">
        <v>64</v>
      </c>
    </row>
    <row r="28" spans="1:11" x14ac:dyDescent="0.2">
      <c r="A28" s="107" t="s">
        <v>108</v>
      </c>
      <c r="B28" s="108" t="s">
        <v>109</v>
      </c>
      <c r="C28" s="106">
        <v>3</v>
      </c>
      <c r="D28" s="106">
        <v>4</v>
      </c>
      <c r="E28" s="106">
        <v>4</v>
      </c>
      <c r="F28" s="106">
        <v>2</v>
      </c>
      <c r="G28" s="106">
        <v>2</v>
      </c>
      <c r="H28" s="109" t="s">
        <v>64</v>
      </c>
      <c r="I28" s="109" t="s">
        <v>64</v>
      </c>
      <c r="J28" s="106">
        <v>1</v>
      </c>
      <c r="K28" s="106">
        <v>1</v>
      </c>
    </row>
    <row r="29" spans="1:11" x14ac:dyDescent="0.2">
      <c r="A29" s="110" t="s">
        <v>110</v>
      </c>
      <c r="B29" s="111" t="s">
        <v>111</v>
      </c>
      <c r="C29" s="112">
        <v>1</v>
      </c>
      <c r="D29" s="112">
        <v>1</v>
      </c>
      <c r="E29" s="112">
        <v>1</v>
      </c>
      <c r="F29" s="112">
        <v>1</v>
      </c>
      <c r="G29" s="112">
        <v>4</v>
      </c>
      <c r="H29" s="112">
        <v>4</v>
      </c>
      <c r="I29" s="112">
        <v>4</v>
      </c>
      <c r="J29" s="112">
        <v>4</v>
      </c>
      <c r="K29" s="112">
        <v>4</v>
      </c>
    </row>
    <row r="30" spans="1:11" x14ac:dyDescent="0.2">
      <c r="A30" s="113"/>
      <c r="B30" s="114"/>
      <c r="C30" s="106"/>
      <c r="D30" s="106"/>
      <c r="E30" s="106"/>
      <c r="F30" s="106"/>
      <c r="G30" s="106"/>
      <c r="H30" s="106"/>
      <c r="I30" s="106"/>
      <c r="J30" s="106"/>
      <c r="K30" s="106"/>
    </row>
    <row r="31" spans="1:11" x14ac:dyDescent="0.2">
      <c r="A31" s="115"/>
      <c r="B31" s="116"/>
      <c r="C31" s="117" t="s">
        <v>133</v>
      </c>
      <c r="E31" s="118"/>
      <c r="F31" s="119" t="s">
        <v>134</v>
      </c>
      <c r="G31" s="120"/>
      <c r="H31" s="120"/>
      <c r="I31" s="120"/>
      <c r="J31" s="120"/>
      <c r="K31" s="120"/>
    </row>
    <row r="32" spans="1:11" ht="15" customHeight="1" x14ac:dyDescent="0.2">
      <c r="A32" s="102" t="s">
        <v>54</v>
      </c>
      <c r="B32" s="103" t="s">
        <v>55</v>
      </c>
      <c r="C32" s="104">
        <v>2001</v>
      </c>
      <c r="D32" s="104">
        <v>2002</v>
      </c>
      <c r="E32" s="104">
        <v>2003</v>
      </c>
      <c r="F32" s="104">
        <v>2004</v>
      </c>
      <c r="G32" s="104">
        <v>2005</v>
      </c>
      <c r="H32" s="104">
        <v>2006</v>
      </c>
      <c r="I32" s="104">
        <v>2007</v>
      </c>
      <c r="J32" s="104">
        <v>2008</v>
      </c>
      <c r="K32" s="105">
        <v>2009</v>
      </c>
    </row>
    <row r="33" spans="1:11" ht="13.5" customHeight="1" x14ac:dyDescent="0.2">
      <c r="A33" s="139" t="s">
        <v>56</v>
      </c>
      <c r="B33" s="140" t="s">
        <v>57</v>
      </c>
      <c r="C33" s="138">
        <v>295</v>
      </c>
      <c r="D33" s="138">
        <v>285</v>
      </c>
      <c r="E33" s="138">
        <v>292</v>
      </c>
      <c r="F33" s="138">
        <v>239</v>
      </c>
      <c r="G33" s="138">
        <v>248</v>
      </c>
      <c r="H33" s="138">
        <v>292</v>
      </c>
      <c r="I33" s="138">
        <v>271</v>
      </c>
      <c r="J33" s="138">
        <v>286</v>
      </c>
      <c r="K33" s="138">
        <v>267</v>
      </c>
    </row>
    <row r="34" spans="1:11" ht="14.25" customHeight="1" x14ac:dyDescent="0.2">
      <c r="A34" s="107" t="s">
        <v>58</v>
      </c>
      <c r="B34" s="121" t="s">
        <v>59</v>
      </c>
      <c r="C34" s="106">
        <v>4</v>
      </c>
      <c r="D34" s="120" t="s">
        <v>64</v>
      </c>
      <c r="E34" s="120" t="s">
        <v>64</v>
      </c>
      <c r="F34" s="106">
        <v>1</v>
      </c>
      <c r="G34" s="106">
        <v>1</v>
      </c>
      <c r="H34" s="106">
        <v>2</v>
      </c>
      <c r="I34" s="106">
        <v>2</v>
      </c>
      <c r="J34" s="106">
        <v>2</v>
      </c>
      <c r="K34" s="106">
        <v>3</v>
      </c>
    </row>
    <row r="35" spans="1:11" x14ac:dyDescent="0.2">
      <c r="A35" s="107" t="s">
        <v>60</v>
      </c>
      <c r="B35" s="121" t="s">
        <v>61</v>
      </c>
      <c r="C35" s="106">
        <v>4</v>
      </c>
      <c r="D35" s="106">
        <v>4</v>
      </c>
      <c r="E35" s="106">
        <v>4</v>
      </c>
      <c r="F35" s="120" t="s">
        <v>64</v>
      </c>
      <c r="G35" s="120"/>
      <c r="H35" s="106">
        <v>5</v>
      </c>
      <c r="I35" s="106">
        <v>5</v>
      </c>
      <c r="J35" s="106">
        <v>5</v>
      </c>
      <c r="K35" s="120" t="s">
        <v>64</v>
      </c>
    </row>
    <row r="36" spans="1:11" x14ac:dyDescent="0.2">
      <c r="A36" s="107" t="s">
        <v>62</v>
      </c>
      <c r="B36" s="121" t="s">
        <v>63</v>
      </c>
      <c r="C36" s="106">
        <v>10</v>
      </c>
      <c r="D36" s="106">
        <v>14</v>
      </c>
      <c r="E36" s="106">
        <v>8</v>
      </c>
      <c r="F36" s="106">
        <v>8</v>
      </c>
      <c r="G36" s="106">
        <v>8</v>
      </c>
      <c r="H36" s="106">
        <v>10</v>
      </c>
      <c r="I36" s="106">
        <v>10</v>
      </c>
      <c r="J36" s="106">
        <v>10</v>
      </c>
      <c r="K36" s="106">
        <v>6</v>
      </c>
    </row>
    <row r="37" spans="1:11" x14ac:dyDescent="0.2">
      <c r="A37" s="107" t="s">
        <v>65</v>
      </c>
      <c r="B37" s="121" t="s">
        <v>66</v>
      </c>
      <c r="C37" s="106">
        <v>10</v>
      </c>
      <c r="D37" s="106">
        <v>10</v>
      </c>
      <c r="E37" s="106">
        <v>6</v>
      </c>
      <c r="F37" s="106">
        <v>10</v>
      </c>
      <c r="G37" s="106">
        <v>8</v>
      </c>
      <c r="H37" s="106">
        <v>8</v>
      </c>
      <c r="I37" s="106">
        <v>8</v>
      </c>
      <c r="J37" s="106">
        <v>10</v>
      </c>
      <c r="K37" s="106">
        <v>10</v>
      </c>
    </row>
    <row r="38" spans="1:11" x14ac:dyDescent="0.2">
      <c r="A38" s="107" t="s">
        <v>67</v>
      </c>
      <c r="B38" s="121" t="s">
        <v>68</v>
      </c>
      <c r="C38" s="106">
        <v>6</v>
      </c>
      <c r="D38" s="106">
        <v>8</v>
      </c>
      <c r="E38" s="106">
        <v>8</v>
      </c>
      <c r="F38" s="106">
        <v>8</v>
      </c>
      <c r="G38" s="106">
        <v>12</v>
      </c>
      <c r="H38" s="106">
        <v>10</v>
      </c>
      <c r="I38" s="106">
        <v>10</v>
      </c>
      <c r="J38" s="106">
        <v>17</v>
      </c>
      <c r="K38" s="106">
        <v>10</v>
      </c>
    </row>
    <row r="39" spans="1:11" x14ac:dyDescent="0.2">
      <c r="A39" s="107" t="s">
        <v>69</v>
      </c>
      <c r="B39" s="121" t="s">
        <v>70</v>
      </c>
      <c r="C39" s="106">
        <v>4</v>
      </c>
      <c r="D39" s="106">
        <v>5</v>
      </c>
      <c r="E39" s="106">
        <v>5</v>
      </c>
      <c r="F39" s="106">
        <v>4</v>
      </c>
      <c r="G39" s="106">
        <v>4</v>
      </c>
      <c r="H39" s="106">
        <v>8</v>
      </c>
      <c r="I39" s="106">
        <v>10</v>
      </c>
      <c r="J39" s="106">
        <v>6</v>
      </c>
      <c r="K39" s="106">
        <v>5</v>
      </c>
    </row>
    <row r="40" spans="1:11" x14ac:dyDescent="0.2">
      <c r="A40" s="107" t="s">
        <v>71</v>
      </c>
      <c r="B40" s="121" t="s">
        <v>72</v>
      </c>
      <c r="C40" s="106">
        <v>8</v>
      </c>
      <c r="D40" s="106">
        <v>2</v>
      </c>
      <c r="E40" s="106">
        <v>2</v>
      </c>
      <c r="F40" s="106">
        <v>8</v>
      </c>
      <c r="G40" s="106">
        <v>8</v>
      </c>
      <c r="H40" s="106">
        <v>8</v>
      </c>
      <c r="I40" s="106">
        <v>8</v>
      </c>
      <c r="J40" s="106">
        <v>8</v>
      </c>
      <c r="K40" s="106">
        <v>8</v>
      </c>
    </row>
    <row r="41" spans="1:11" x14ac:dyDescent="0.2">
      <c r="A41" s="107" t="s">
        <v>73</v>
      </c>
      <c r="B41" s="121" t="s">
        <v>74</v>
      </c>
      <c r="C41" s="120" t="s">
        <v>64</v>
      </c>
      <c r="D41" s="120" t="s">
        <v>64</v>
      </c>
      <c r="E41" s="120" t="s">
        <v>64</v>
      </c>
      <c r="F41" s="120" t="s">
        <v>64</v>
      </c>
      <c r="G41" s="120" t="s">
        <v>64</v>
      </c>
      <c r="H41" s="120" t="s">
        <v>64</v>
      </c>
      <c r="I41" s="106">
        <v>4</v>
      </c>
      <c r="J41" s="106">
        <v>4</v>
      </c>
      <c r="K41" s="106">
        <v>4</v>
      </c>
    </row>
    <row r="42" spans="1:11" x14ac:dyDescent="0.2">
      <c r="A42" s="107" t="s">
        <v>75</v>
      </c>
      <c r="B42" s="121" t="s">
        <v>76</v>
      </c>
      <c r="C42" s="106">
        <v>3</v>
      </c>
      <c r="D42" s="106">
        <v>4</v>
      </c>
      <c r="E42" s="106">
        <v>4</v>
      </c>
      <c r="F42" s="106">
        <v>4</v>
      </c>
      <c r="G42" s="106">
        <v>4</v>
      </c>
      <c r="H42" s="106">
        <v>4</v>
      </c>
      <c r="I42" s="106">
        <v>4</v>
      </c>
      <c r="J42" s="106">
        <v>4</v>
      </c>
      <c r="K42" s="106">
        <v>3</v>
      </c>
    </row>
    <row r="43" spans="1:11" x14ac:dyDescent="0.2">
      <c r="A43" s="107" t="s">
        <v>77</v>
      </c>
      <c r="B43" s="121" t="s">
        <v>78</v>
      </c>
      <c r="C43" s="106">
        <v>8</v>
      </c>
      <c r="D43" s="106">
        <v>8</v>
      </c>
      <c r="E43" s="106">
        <v>8</v>
      </c>
      <c r="F43" s="106">
        <v>5</v>
      </c>
      <c r="G43" s="106">
        <v>6</v>
      </c>
      <c r="H43" s="106">
        <v>5</v>
      </c>
      <c r="I43" s="106">
        <v>5</v>
      </c>
      <c r="J43" s="106">
        <v>5</v>
      </c>
      <c r="K43" s="106">
        <v>5</v>
      </c>
    </row>
    <row r="44" spans="1:11" x14ac:dyDescent="0.2">
      <c r="A44" s="107" t="s">
        <v>79</v>
      </c>
      <c r="B44" s="121" t="s">
        <v>80</v>
      </c>
      <c r="C44" s="106">
        <v>3</v>
      </c>
      <c r="D44" s="106">
        <v>4</v>
      </c>
      <c r="E44" s="106">
        <v>4</v>
      </c>
      <c r="F44" s="106">
        <v>5</v>
      </c>
      <c r="G44" s="106">
        <v>5</v>
      </c>
      <c r="H44" s="106">
        <v>5</v>
      </c>
      <c r="I44" s="106">
        <v>5</v>
      </c>
      <c r="J44" s="106">
        <v>4</v>
      </c>
      <c r="K44" s="106">
        <v>4</v>
      </c>
    </row>
    <row r="45" spans="1:11" x14ac:dyDescent="0.2">
      <c r="A45" s="107" t="s">
        <v>81</v>
      </c>
      <c r="B45" s="121" t="s">
        <v>82</v>
      </c>
      <c r="C45" s="106">
        <v>14</v>
      </c>
      <c r="D45" s="106">
        <v>6</v>
      </c>
      <c r="E45" s="106">
        <v>4</v>
      </c>
      <c r="F45" s="106">
        <v>4</v>
      </c>
      <c r="G45" s="106">
        <v>8</v>
      </c>
      <c r="H45" s="106">
        <v>4</v>
      </c>
      <c r="I45" s="106">
        <v>4</v>
      </c>
      <c r="J45" s="106">
        <v>4</v>
      </c>
      <c r="K45" s="106">
        <v>12</v>
      </c>
    </row>
    <row r="46" spans="1:11" x14ac:dyDescent="0.2">
      <c r="A46" s="107" t="s">
        <v>83</v>
      </c>
      <c r="B46" s="121" t="s">
        <v>84</v>
      </c>
      <c r="C46" s="106">
        <v>10</v>
      </c>
      <c r="D46" s="106">
        <v>9</v>
      </c>
      <c r="E46" s="106">
        <v>9</v>
      </c>
      <c r="F46" s="106">
        <v>8</v>
      </c>
      <c r="G46" s="106">
        <v>8</v>
      </c>
      <c r="H46" s="106">
        <v>34</v>
      </c>
      <c r="I46" s="106">
        <v>20</v>
      </c>
      <c r="J46" s="106">
        <v>20</v>
      </c>
      <c r="K46" s="106">
        <v>20</v>
      </c>
    </row>
    <row r="47" spans="1:11" x14ac:dyDescent="0.2">
      <c r="A47" s="107" t="s">
        <v>85</v>
      </c>
      <c r="B47" s="121" t="s">
        <v>74</v>
      </c>
      <c r="C47" s="106">
        <v>6</v>
      </c>
      <c r="D47" s="106">
        <v>2</v>
      </c>
      <c r="E47" s="106">
        <v>6</v>
      </c>
      <c r="F47" s="106">
        <v>6</v>
      </c>
      <c r="G47" s="106">
        <v>6</v>
      </c>
      <c r="H47" s="106">
        <v>6</v>
      </c>
      <c r="I47" s="106">
        <v>10</v>
      </c>
      <c r="J47" s="106">
        <v>8</v>
      </c>
      <c r="K47" s="106">
        <v>6</v>
      </c>
    </row>
    <row r="48" spans="1:11" x14ac:dyDescent="0.2">
      <c r="A48" s="107" t="s">
        <v>86</v>
      </c>
      <c r="B48" s="121" t="s">
        <v>87</v>
      </c>
      <c r="C48" s="106">
        <v>6</v>
      </c>
      <c r="D48" s="106">
        <v>6</v>
      </c>
      <c r="E48" s="106">
        <v>4</v>
      </c>
      <c r="F48" s="106">
        <v>4</v>
      </c>
      <c r="G48" s="106">
        <v>4</v>
      </c>
      <c r="H48" s="106">
        <v>4</v>
      </c>
      <c r="I48" s="106">
        <v>4</v>
      </c>
      <c r="J48" s="106">
        <v>4</v>
      </c>
      <c r="K48" s="106">
        <v>4</v>
      </c>
    </row>
    <row r="49" spans="1:11" x14ac:dyDescent="0.2">
      <c r="A49" s="107" t="s">
        <v>88</v>
      </c>
      <c r="B49" s="121" t="s">
        <v>89</v>
      </c>
      <c r="C49" s="106">
        <v>16</v>
      </c>
      <c r="D49" s="106">
        <v>10</v>
      </c>
      <c r="E49" s="106">
        <v>8</v>
      </c>
      <c r="F49" s="106">
        <v>8</v>
      </c>
      <c r="G49" s="106">
        <v>20</v>
      </c>
      <c r="H49" s="106">
        <v>15</v>
      </c>
      <c r="I49" s="106">
        <v>5</v>
      </c>
      <c r="J49" s="106">
        <v>10</v>
      </c>
      <c r="K49" s="106">
        <v>10</v>
      </c>
    </row>
    <row r="50" spans="1:11" x14ac:dyDescent="0.2">
      <c r="A50" s="107" t="s">
        <v>90</v>
      </c>
      <c r="B50" s="121" t="s">
        <v>91</v>
      </c>
      <c r="C50" s="106">
        <v>4</v>
      </c>
      <c r="D50" s="106">
        <v>10</v>
      </c>
      <c r="E50" s="106">
        <v>20</v>
      </c>
      <c r="F50" s="106">
        <v>20</v>
      </c>
      <c r="G50" s="106">
        <v>20</v>
      </c>
      <c r="H50" s="106">
        <v>64</v>
      </c>
      <c r="I50" s="106">
        <v>41</v>
      </c>
      <c r="J50" s="106">
        <v>40</v>
      </c>
      <c r="K50" s="106">
        <v>40</v>
      </c>
    </row>
    <row r="51" spans="1:11" x14ac:dyDescent="0.2">
      <c r="A51" s="107" t="s">
        <v>92</v>
      </c>
      <c r="B51" s="121" t="s">
        <v>93</v>
      </c>
      <c r="C51" s="106">
        <v>32</v>
      </c>
      <c r="D51" s="106">
        <v>30</v>
      </c>
      <c r="E51" s="106">
        <v>30</v>
      </c>
      <c r="F51" s="106">
        <v>35</v>
      </c>
      <c r="G51" s="106">
        <v>22</v>
      </c>
      <c r="H51" s="106">
        <v>16</v>
      </c>
      <c r="I51" s="106">
        <v>29</v>
      </c>
      <c r="J51" s="106">
        <v>37</v>
      </c>
      <c r="K51" s="106">
        <v>37</v>
      </c>
    </row>
    <row r="52" spans="1:11" x14ac:dyDescent="0.2">
      <c r="A52" s="107" t="s">
        <v>94</v>
      </c>
      <c r="B52" s="121" t="s">
        <v>95</v>
      </c>
      <c r="C52" s="106">
        <v>5</v>
      </c>
      <c r="D52" s="106">
        <v>4</v>
      </c>
      <c r="E52" s="106">
        <v>14</v>
      </c>
      <c r="F52" s="106">
        <v>14</v>
      </c>
      <c r="G52" s="106">
        <v>14</v>
      </c>
      <c r="H52" s="106">
        <v>15</v>
      </c>
      <c r="I52" s="106">
        <v>15</v>
      </c>
      <c r="J52" s="106">
        <v>15</v>
      </c>
      <c r="K52" s="106">
        <v>5</v>
      </c>
    </row>
    <row r="53" spans="1:11" x14ac:dyDescent="0.2">
      <c r="A53" s="107" t="s">
        <v>96</v>
      </c>
      <c r="B53" s="121" t="s">
        <v>97</v>
      </c>
      <c r="C53" s="106">
        <v>10</v>
      </c>
      <c r="D53" s="106">
        <v>10</v>
      </c>
      <c r="E53" s="106">
        <v>10</v>
      </c>
      <c r="F53" s="106">
        <v>4</v>
      </c>
      <c r="G53" s="106">
        <v>8</v>
      </c>
      <c r="H53" s="106">
        <v>8</v>
      </c>
      <c r="I53" s="106">
        <v>8</v>
      </c>
      <c r="J53" s="106">
        <v>8</v>
      </c>
      <c r="K53" s="106">
        <v>8</v>
      </c>
    </row>
    <row r="54" spans="1:11" x14ac:dyDescent="0.2">
      <c r="A54" s="107" t="s">
        <v>98</v>
      </c>
      <c r="B54" s="121" t="s">
        <v>99</v>
      </c>
      <c r="C54" s="106">
        <v>6</v>
      </c>
      <c r="D54" s="106">
        <v>6</v>
      </c>
      <c r="E54" s="106">
        <v>6</v>
      </c>
      <c r="F54" s="106">
        <v>5</v>
      </c>
      <c r="G54" s="106">
        <v>5</v>
      </c>
      <c r="H54" s="120" t="s">
        <v>64</v>
      </c>
      <c r="I54" s="120" t="s">
        <v>64</v>
      </c>
      <c r="J54" s="120" t="s">
        <v>64</v>
      </c>
      <c r="K54" s="120" t="s">
        <v>64</v>
      </c>
    </row>
    <row r="55" spans="1:11" x14ac:dyDescent="0.2">
      <c r="A55" s="107" t="s">
        <v>102</v>
      </c>
      <c r="B55" s="121" t="s">
        <v>103</v>
      </c>
      <c r="C55" s="106">
        <v>6</v>
      </c>
      <c r="D55" s="106">
        <v>6</v>
      </c>
      <c r="E55" s="106">
        <v>4</v>
      </c>
      <c r="F55" s="106">
        <v>5</v>
      </c>
      <c r="G55" s="106">
        <v>5</v>
      </c>
      <c r="H55" s="106">
        <v>6</v>
      </c>
      <c r="I55" s="106">
        <v>8</v>
      </c>
      <c r="J55" s="106">
        <v>8</v>
      </c>
      <c r="K55" s="106">
        <v>10</v>
      </c>
    </row>
    <row r="56" spans="1:11" x14ac:dyDescent="0.2">
      <c r="A56" s="107" t="s">
        <v>104</v>
      </c>
      <c r="B56" s="121" t="s">
        <v>105</v>
      </c>
      <c r="C56" s="106">
        <v>5</v>
      </c>
      <c r="D56" s="106">
        <v>10</v>
      </c>
      <c r="E56" s="106">
        <v>12</v>
      </c>
      <c r="F56" s="106">
        <v>12</v>
      </c>
      <c r="G56" s="106">
        <v>6</v>
      </c>
      <c r="H56" s="106">
        <v>6</v>
      </c>
      <c r="I56" s="106">
        <v>6</v>
      </c>
      <c r="J56" s="106">
        <v>6</v>
      </c>
      <c r="K56" s="106">
        <v>6</v>
      </c>
    </row>
    <row r="57" spans="1:11" x14ac:dyDescent="0.2">
      <c r="A57" s="107" t="s">
        <v>106</v>
      </c>
      <c r="B57" s="121" t="s">
        <v>107</v>
      </c>
      <c r="C57" s="106">
        <v>6</v>
      </c>
      <c r="D57" s="106">
        <v>6</v>
      </c>
      <c r="E57" s="106">
        <v>4</v>
      </c>
      <c r="F57" s="106">
        <v>4</v>
      </c>
      <c r="G57" s="106">
        <v>8</v>
      </c>
      <c r="H57" s="106">
        <v>4</v>
      </c>
      <c r="I57" s="106">
        <v>4</v>
      </c>
      <c r="J57" s="120" t="s">
        <v>64</v>
      </c>
      <c r="K57" s="120" t="s">
        <v>64</v>
      </c>
    </row>
    <row r="58" spans="1:11" x14ac:dyDescent="0.2">
      <c r="A58" s="107" t="s">
        <v>108</v>
      </c>
      <c r="B58" s="121" t="s">
        <v>109</v>
      </c>
      <c r="C58" s="106">
        <v>62</v>
      </c>
      <c r="D58" s="106">
        <v>65</v>
      </c>
      <c r="E58" s="106">
        <v>65</v>
      </c>
      <c r="F58" s="106">
        <v>10</v>
      </c>
      <c r="G58" s="106">
        <v>10</v>
      </c>
      <c r="H58" s="120" t="s">
        <v>64</v>
      </c>
      <c r="I58" s="120" t="s">
        <v>64</v>
      </c>
      <c r="J58" s="106">
        <v>5</v>
      </c>
      <c r="K58" s="106">
        <v>5</v>
      </c>
    </row>
    <row r="59" spans="1:11" x14ac:dyDescent="0.2">
      <c r="A59" s="110" t="s">
        <v>110</v>
      </c>
      <c r="B59" s="122" t="s">
        <v>111</v>
      </c>
      <c r="C59" s="112">
        <v>47</v>
      </c>
      <c r="D59" s="112">
        <v>46</v>
      </c>
      <c r="E59" s="112">
        <v>47</v>
      </c>
      <c r="F59" s="112">
        <v>47</v>
      </c>
      <c r="G59" s="112">
        <v>48</v>
      </c>
      <c r="H59" s="112">
        <v>45</v>
      </c>
      <c r="I59" s="112">
        <v>46</v>
      </c>
      <c r="J59" s="112">
        <v>46</v>
      </c>
      <c r="K59" s="112">
        <v>46</v>
      </c>
    </row>
  </sheetData>
  <printOptions verticalCentered="1"/>
  <pageMargins left="0.7" right="0.7" top="0.75" bottom="0.75" header="0.3" footer="0.3"/>
  <pageSetup paperSize="9" orientation="portrait" r:id="rId1"/>
  <headerFooter differentFirst="1">
    <oddHeader>&amp;L&amp;"Arial,Italic"&amp;8Төв аймгийн нийгэм, эдийн засгийн эмхэтгэл&amp;R&amp;"Arial,Italic"&amp;8Tuv aimag's social and economics bulletin</oddHeader>
    <oddFooter>&amp;R&amp;P</oddFooter>
    <firstHeader>&amp;L&amp;"Arial,Italic"&amp;8Төв аймгийн нийгэм, эдийн засгийн эмхэтгэл&amp;R&amp;"Arial,Italic"&amp;8Tuv aimag's social and economics bulletin</firstHeader>
    <firstFooter>&amp;R&amp;P</first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methodlogy-барилга</vt:lpstr>
      <vt:lpstr>барилга1</vt:lpstr>
      <vt:lpstr>хуудас 185</vt:lpstr>
      <vt:lpstr>орон сууц</vt:lpstr>
      <vt:lpstr>оснаа</vt:lpstr>
      <vt:lpstr>нэмэлт2</vt:lpstr>
      <vt:lpstr>hotel</vt:lpstr>
      <vt:lpstr>hotel!Print_Area</vt:lpstr>
      <vt:lpstr>'methodlogy-барилга'!Print_Area</vt:lpstr>
      <vt:lpstr>барилга1!Print_Area</vt:lpstr>
      <vt:lpstr>'хуудас 185'!Print_Area</vt:lpstr>
      <vt:lpstr>нэмэлт2!Print_Titles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Ariunaa_Sh</dc:creator>
  <cp:lastModifiedBy>Ariunaa_Sh</cp:lastModifiedBy>
  <cp:lastPrinted>2019-05-28T07:41:46Z</cp:lastPrinted>
  <dcterms:created xsi:type="dcterms:W3CDTF">2014-12-16T08:41:04Z</dcterms:created>
  <dcterms:modified xsi:type="dcterms:W3CDTF">2019-05-28T07:42:16Z</dcterms:modified>
</cp:coreProperties>
</file>