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0" windowWidth="14640" windowHeight="10110"/>
  </bookViews>
  <sheets>
    <sheet name="Sheet1" sheetId="1" r:id="rId1"/>
  </sheets>
  <calcPr calcId="162913"/>
  <fileRecoveryPr repairLoad="1"/>
</workbook>
</file>

<file path=xl/calcChain.xml><?xml version="1.0" encoding="utf-8"?>
<calcChain xmlns="http://schemas.openxmlformats.org/spreadsheetml/2006/main">
  <c r="H56" i="1" l="1"/>
  <c r="I56" i="1"/>
  <c r="D112" i="1" l="1"/>
  <c r="E112" i="1"/>
  <c r="F112" i="1"/>
  <c r="G112" i="1"/>
  <c r="H112" i="1"/>
  <c r="I112" i="1"/>
  <c r="J112" i="1"/>
  <c r="K112" i="1"/>
  <c r="L112" i="1"/>
  <c r="M112" i="1"/>
  <c r="D93" i="1"/>
  <c r="E93" i="1"/>
  <c r="F93" i="1"/>
  <c r="G93" i="1"/>
  <c r="H93" i="1"/>
  <c r="I93" i="1"/>
  <c r="J93" i="1"/>
  <c r="K93" i="1"/>
  <c r="L93" i="1"/>
  <c r="M93" i="1"/>
  <c r="D74" i="1"/>
  <c r="E74" i="1"/>
  <c r="F74" i="1"/>
  <c r="G74" i="1"/>
  <c r="H74" i="1"/>
  <c r="I74" i="1"/>
  <c r="J74" i="1"/>
  <c r="K74" i="1"/>
  <c r="L74" i="1"/>
  <c r="M74" i="1"/>
  <c r="D56" i="1"/>
  <c r="E56" i="1"/>
  <c r="F56" i="1"/>
  <c r="G56" i="1"/>
  <c r="J56" i="1"/>
  <c r="K56" i="1"/>
  <c r="L56" i="1"/>
  <c r="M56" i="1"/>
  <c r="D38" i="1"/>
  <c r="E38" i="1"/>
  <c r="F38" i="1"/>
  <c r="G38" i="1"/>
  <c r="H38" i="1"/>
  <c r="I38" i="1"/>
  <c r="J38" i="1"/>
  <c r="K38" i="1"/>
  <c r="L38" i="1"/>
  <c r="M38" i="1"/>
  <c r="D20" i="1"/>
  <c r="E20" i="1"/>
  <c r="F20" i="1"/>
  <c r="G20" i="1"/>
  <c r="H20" i="1"/>
  <c r="I20" i="1"/>
  <c r="J20" i="1"/>
  <c r="K20" i="1"/>
  <c r="L20" i="1"/>
  <c r="M20" i="1"/>
  <c r="C112" i="1"/>
  <c r="B112" i="1"/>
  <c r="C93" i="1"/>
  <c r="B93" i="1"/>
  <c r="C74" i="1"/>
  <c r="B74" i="1"/>
  <c r="C56" i="1"/>
  <c r="C38" i="1"/>
  <c r="C20" i="1"/>
</calcChain>
</file>

<file path=xl/sharedStrings.xml><?xml version="1.0" encoding="utf-8"?>
<sst xmlns="http://schemas.openxmlformats.org/spreadsheetml/2006/main" count="97" uniqueCount="22">
  <si>
    <t>Àé</t>
  </si>
  <si>
    <t>Àø</t>
  </si>
  <si>
    <t>Äæ</t>
  </si>
  <si>
    <t>Äõ</t>
  </si>
  <si>
    <t>Èõ</t>
  </si>
  <si>
    <t>Ìä</t>
  </si>
  <si>
    <t>ªð</t>
  </si>
  <si>
    <t>Ñä</t>
  </si>
  <si>
    <t>Óá</t>
  </si>
  <si>
    <t>Õá</t>
  </si>
  <si>
    <t>Õë</t>
  </si>
  <si>
    <t>Ýð</t>
  </si>
  <si>
    <t>Ñø</t>
  </si>
  <si>
    <t>Ç¿</t>
  </si>
  <si>
    <t>Ä¯Í</t>
  </si>
  <si>
    <t>Óðãàö õóðààëò, төмс òí</t>
  </si>
  <si>
    <t>Óðãàö õóðààëò, хүнсний ногоо, òí</t>
  </si>
  <si>
    <t>Áýëòãýñýí ºâñ, тн</t>
  </si>
  <si>
    <t>ãàð òýæýýë, тн</t>
  </si>
  <si>
    <t>Òàðèàëñàí òàëáàé, төмс, га</t>
  </si>
  <si>
    <t>Òàðèàëñàí òàëáàé, хүнсний ногоо, га</t>
  </si>
  <si>
    <t xml:space="preserve"> ГАЗАР ТАРИАЛАНГИЙН ҮЙЛДВЭРЛЭЛ, сумаар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</si>
</sst>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on"/>
      <family val="2"/>
    </font>
    <font>
      <sz val="10"/>
      <name val="Arial Mon"/>
      <family val="2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Arial Mo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3" fillId="0" borderId="0" xfId="1" applyFont="1" applyFill="1"/>
    <xf numFmtId="0" fontId="2" fillId="0" borderId="0" xfId="1"/>
    <xf numFmtId="164" fontId="3" fillId="2" borderId="0" xfId="1" applyNumberFormat="1" applyFont="1" applyFill="1" applyBorder="1" applyAlignment="1">
      <alignment horizontal="center"/>
    </xf>
    <xf numFmtId="0" fontId="3" fillId="3" borderId="1" xfId="1" applyFont="1" applyFill="1" applyBorder="1"/>
    <xf numFmtId="16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1" fontId="3" fillId="3" borderId="0" xfId="1" applyNumberFormat="1" applyFont="1" applyFill="1" applyBorder="1" applyAlignment="1">
      <alignment horizontal="center"/>
    </xf>
    <xf numFmtId="0" fontId="0" fillId="0" borderId="0" xfId="0" applyBorder="1"/>
    <xf numFmtId="0" fontId="3" fillId="0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6" fillId="3" borderId="2" xfId="1" applyFont="1" applyFill="1" applyBorder="1"/>
    <xf numFmtId="164" fontId="6" fillId="3" borderId="2" xfId="1" applyNumberFormat="1" applyFont="1" applyFill="1" applyBorder="1" applyAlignment="1">
      <alignment horizontal="right"/>
    </xf>
    <xf numFmtId="0" fontId="5" fillId="0" borderId="0" xfId="0" applyFont="1"/>
    <xf numFmtId="164" fontId="3" fillId="3" borderId="1" xfId="1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4" fillId="3" borderId="1" xfId="5" applyNumberFormat="1" applyFont="1" applyFill="1" applyBorder="1" applyAlignment="1">
      <alignment horizontal="right" vertical="center"/>
    </xf>
    <xf numFmtId="164" fontId="4" fillId="3" borderId="0" xfId="5" applyNumberFormat="1" applyFont="1" applyFill="1" applyBorder="1" applyAlignment="1">
      <alignment horizontal="right" vertical="center"/>
    </xf>
    <xf numFmtId="164" fontId="4" fillId="3" borderId="1" xfId="4" applyNumberFormat="1" applyFont="1" applyFill="1" applyBorder="1" applyAlignment="1">
      <alignment horizontal="right" vertical="center"/>
    </xf>
    <xf numFmtId="164" fontId="4" fillId="3" borderId="0" xfId="4" applyNumberFormat="1" applyFont="1" applyFill="1" applyBorder="1" applyAlignment="1">
      <alignment horizontal="right" vertical="center"/>
    </xf>
    <xf numFmtId="164" fontId="4" fillId="3" borderId="1" xfId="2" applyNumberFormat="1" applyFont="1" applyFill="1" applyBorder="1" applyAlignment="1">
      <alignment horizontal="right" vertical="center"/>
    </xf>
    <xf numFmtId="164" fontId="4" fillId="3" borderId="0" xfId="2" applyNumberFormat="1" applyFont="1" applyFill="1" applyBorder="1" applyAlignment="1">
      <alignment horizontal="right" vertical="center"/>
    </xf>
    <xf numFmtId="164" fontId="4" fillId="3" borderId="1" xfId="3" applyNumberFormat="1" applyFont="1" applyFill="1" applyBorder="1" applyAlignment="1">
      <alignment horizontal="right" vertical="center"/>
    </xf>
    <xf numFmtId="164" fontId="4" fillId="3" borderId="0" xfId="3" applyNumberFormat="1" applyFont="1" applyFill="1" applyBorder="1" applyAlignment="1">
      <alignment horizontal="right" vertical="center"/>
    </xf>
    <xf numFmtId="164" fontId="5" fillId="0" borderId="2" xfId="0" applyNumberFormat="1" applyFont="1" applyBorder="1" applyAlignment="1">
      <alignment horizontal="right"/>
    </xf>
  </cellXfs>
  <cellStyles count="6">
    <cellStyle name="Normal" xfId="0" builtinId="0"/>
    <cellStyle name="Normal 15" xfId="4"/>
    <cellStyle name="Normal 16" xfId="1"/>
    <cellStyle name="Normal 23" xfId="5"/>
    <cellStyle name="Normal 26" xfId="2"/>
    <cellStyle name="Normal 2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2"/>
  <sheetViews>
    <sheetView tabSelected="1" topLeftCell="A67" workbookViewId="0">
      <selection activeCell="L22" sqref="L22"/>
    </sheetView>
  </sheetViews>
  <sheetFormatPr defaultRowHeight="15" x14ac:dyDescent="0.25"/>
  <sheetData>
    <row r="2" spans="1:13" ht="15.75" x14ac:dyDescent="0.25">
      <c r="A2" s="1" t="s">
        <v>21</v>
      </c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25">
      <c r="A4" s="12"/>
      <c r="B4" s="11" t="s">
        <v>19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x14ac:dyDescent="0.25">
      <c r="A5" s="12"/>
      <c r="B5" s="8">
        <v>2009</v>
      </c>
      <c r="C5" s="11">
        <v>2010</v>
      </c>
      <c r="D5" s="8">
        <v>2011</v>
      </c>
      <c r="E5" s="11">
        <v>2012</v>
      </c>
      <c r="F5" s="8">
        <v>2013</v>
      </c>
      <c r="G5" s="11">
        <v>2014</v>
      </c>
      <c r="H5" s="8">
        <v>2015</v>
      </c>
      <c r="I5" s="11">
        <v>2016</v>
      </c>
      <c r="J5" s="8">
        <v>2017</v>
      </c>
      <c r="K5" s="11">
        <v>2018</v>
      </c>
      <c r="L5" s="8">
        <v>2019</v>
      </c>
      <c r="M5" s="11">
        <v>2020</v>
      </c>
    </row>
    <row r="6" spans="1:13" x14ac:dyDescent="0.25">
      <c r="A6" s="4" t="s">
        <v>0</v>
      </c>
      <c r="B6" s="22">
        <v>1</v>
      </c>
      <c r="C6" s="29">
        <v>2</v>
      </c>
      <c r="D6" s="22">
        <v>1</v>
      </c>
      <c r="E6" s="22">
        <v>1.5</v>
      </c>
      <c r="F6" s="22">
        <v>0.8</v>
      </c>
      <c r="G6" s="22">
        <v>1.7</v>
      </c>
      <c r="H6" s="22">
        <v>1</v>
      </c>
      <c r="I6" s="22">
        <v>0.8</v>
      </c>
      <c r="J6" s="22">
        <v>1.5</v>
      </c>
      <c r="K6" s="22">
        <v>0.86</v>
      </c>
      <c r="L6" s="22">
        <v>0.52470000000000006</v>
      </c>
      <c r="M6" s="22">
        <v>0.51259999999999994</v>
      </c>
    </row>
    <row r="7" spans="1:13" x14ac:dyDescent="0.25">
      <c r="A7" s="6" t="s">
        <v>1</v>
      </c>
      <c r="B7" s="24">
        <v>2.1</v>
      </c>
      <c r="C7" s="30">
        <v>0.5</v>
      </c>
      <c r="D7" s="24">
        <v>0.9</v>
      </c>
      <c r="E7" s="24">
        <v>4</v>
      </c>
      <c r="F7" s="24">
        <v>0.1</v>
      </c>
      <c r="G7" s="24">
        <v>0.09</v>
      </c>
      <c r="H7" s="24">
        <v>3.4000000000000002E-2</v>
      </c>
      <c r="I7" s="24">
        <v>0.5</v>
      </c>
      <c r="J7" s="24">
        <v>1.45</v>
      </c>
      <c r="K7" s="24">
        <v>0.1</v>
      </c>
      <c r="L7" s="24">
        <v>0.154</v>
      </c>
      <c r="M7" s="24">
        <v>0.12</v>
      </c>
    </row>
    <row r="8" spans="1:13" x14ac:dyDescent="0.25">
      <c r="A8" s="6" t="s">
        <v>2</v>
      </c>
      <c r="B8" s="24">
        <v>7.4</v>
      </c>
      <c r="C8" s="30">
        <v>4.5</v>
      </c>
      <c r="D8" s="24">
        <v>6</v>
      </c>
      <c r="E8" s="24">
        <v>4.51</v>
      </c>
      <c r="F8" s="24">
        <v>4.2</v>
      </c>
      <c r="G8" s="24">
        <v>5</v>
      </c>
      <c r="H8" s="24">
        <v>5.6</v>
      </c>
      <c r="I8" s="24">
        <v>5</v>
      </c>
      <c r="J8" s="24">
        <v>7</v>
      </c>
      <c r="K8" s="24">
        <v>5</v>
      </c>
      <c r="L8" s="24">
        <v>3.3</v>
      </c>
      <c r="M8" s="24">
        <v>5.52</v>
      </c>
    </row>
    <row r="9" spans="1:13" x14ac:dyDescent="0.25">
      <c r="A9" s="6" t="s">
        <v>3</v>
      </c>
      <c r="B9" s="24">
        <v>2.2000000000000002</v>
      </c>
      <c r="C9" s="30">
        <v>3</v>
      </c>
      <c r="D9" s="24">
        <v>2.5</v>
      </c>
      <c r="E9" s="24">
        <v>2.5</v>
      </c>
      <c r="F9" s="24">
        <v>1</v>
      </c>
      <c r="G9" s="24">
        <v>1</v>
      </c>
      <c r="H9" s="24">
        <v>0.6</v>
      </c>
      <c r="I9" s="24">
        <v>0.5</v>
      </c>
      <c r="J9" s="24">
        <v>1</v>
      </c>
      <c r="K9" s="24">
        <v>0</v>
      </c>
      <c r="L9" s="24">
        <v>0.1</v>
      </c>
      <c r="M9" s="24"/>
    </row>
    <row r="10" spans="1:13" x14ac:dyDescent="0.25">
      <c r="A10" s="6" t="s">
        <v>4</v>
      </c>
      <c r="B10" s="24">
        <v>5.6</v>
      </c>
      <c r="C10" s="30">
        <v>3</v>
      </c>
      <c r="D10" s="24">
        <v>3</v>
      </c>
      <c r="E10" s="24">
        <v>4</v>
      </c>
      <c r="F10" s="24">
        <v>4</v>
      </c>
      <c r="G10" s="24">
        <v>2.9</v>
      </c>
      <c r="H10" s="24">
        <v>1.6</v>
      </c>
      <c r="I10" s="24">
        <v>0.5</v>
      </c>
      <c r="J10" s="24">
        <v>1.1000000000000001</v>
      </c>
      <c r="K10" s="24">
        <v>0.5</v>
      </c>
      <c r="L10" s="24">
        <v>1.2</v>
      </c>
      <c r="M10" s="24">
        <v>1.21</v>
      </c>
    </row>
    <row r="11" spans="1:13" x14ac:dyDescent="0.25">
      <c r="A11" s="6" t="s">
        <v>5</v>
      </c>
      <c r="B11" s="24">
        <v>0.7</v>
      </c>
      <c r="C11" s="30">
        <v>0.8</v>
      </c>
      <c r="D11" s="24">
        <v>0.4</v>
      </c>
      <c r="E11" s="24">
        <v>0.8</v>
      </c>
      <c r="F11" s="24">
        <v>0.3</v>
      </c>
      <c r="G11" s="24">
        <v>2.5</v>
      </c>
      <c r="H11" s="24">
        <v>0.223</v>
      </c>
      <c r="I11" s="24">
        <v>0.2</v>
      </c>
      <c r="J11" s="24">
        <v>0.7</v>
      </c>
      <c r="K11" s="24">
        <v>0.78</v>
      </c>
      <c r="L11" s="24">
        <v>0.42799999999999999</v>
      </c>
      <c r="M11" s="24">
        <v>6.0999999999999999E-2</v>
      </c>
    </row>
    <row r="12" spans="1:13" x14ac:dyDescent="0.25">
      <c r="A12" s="6" t="s">
        <v>6</v>
      </c>
      <c r="B12" s="24">
        <v>4.4000000000000004</v>
      </c>
      <c r="C12" s="30">
        <v>3.5</v>
      </c>
      <c r="D12" s="24">
        <v>1</v>
      </c>
      <c r="E12" s="24">
        <v>1</v>
      </c>
      <c r="F12" s="24">
        <v>0.8</v>
      </c>
      <c r="G12" s="24">
        <v>1</v>
      </c>
      <c r="H12" s="24">
        <v>1.4</v>
      </c>
      <c r="I12" s="24">
        <v>0.5</v>
      </c>
      <c r="J12" s="24">
        <v>0.5</v>
      </c>
      <c r="K12" s="24">
        <v>1.3</v>
      </c>
      <c r="L12" s="24">
        <v>0.94099999999999995</v>
      </c>
      <c r="M12" s="24">
        <v>1.05</v>
      </c>
    </row>
    <row r="13" spans="1:13" x14ac:dyDescent="0.25">
      <c r="A13" s="6" t="s">
        <v>7</v>
      </c>
      <c r="B13" s="24">
        <v>0.7</v>
      </c>
      <c r="C13" s="30">
        <v>0.4</v>
      </c>
      <c r="D13" s="24">
        <v>0.1</v>
      </c>
      <c r="E13" s="24">
        <v>1</v>
      </c>
      <c r="F13" s="24">
        <v>1.5</v>
      </c>
      <c r="G13" s="24">
        <v>0.1</v>
      </c>
      <c r="H13" s="24">
        <v>0.01</v>
      </c>
      <c r="I13" s="24">
        <v>0.2</v>
      </c>
      <c r="J13" s="24">
        <v>0.2</v>
      </c>
      <c r="K13" s="24">
        <v>0.25</v>
      </c>
      <c r="L13" s="24">
        <v>0.35</v>
      </c>
      <c r="M13" s="24">
        <v>0.47120000000000001</v>
      </c>
    </row>
    <row r="14" spans="1:13" x14ac:dyDescent="0.25">
      <c r="A14" s="6" t="s">
        <v>8</v>
      </c>
      <c r="B14" s="24">
        <v>0.1</v>
      </c>
      <c r="C14" s="30">
        <v>2.5000000000000001E-2</v>
      </c>
      <c r="D14" s="24">
        <v>0.6</v>
      </c>
      <c r="E14" s="24">
        <v>1</v>
      </c>
      <c r="F14" s="24">
        <v>0.3</v>
      </c>
      <c r="G14" s="24">
        <v>0.2</v>
      </c>
      <c r="H14" s="24">
        <v>4.5999999999999999E-2</v>
      </c>
      <c r="I14" s="24">
        <v>0.2</v>
      </c>
      <c r="J14" s="24">
        <v>0.19400000000000001</v>
      </c>
      <c r="K14" s="24">
        <v>0.1636</v>
      </c>
      <c r="L14" s="24">
        <v>0.28999999999999998</v>
      </c>
      <c r="M14" s="24">
        <v>7.0000000000000007E-2</v>
      </c>
    </row>
    <row r="15" spans="1:13" x14ac:dyDescent="0.25">
      <c r="A15" s="6" t="s">
        <v>9</v>
      </c>
      <c r="B15" s="24">
        <v>3.4</v>
      </c>
      <c r="C15" s="30">
        <v>0.8</v>
      </c>
      <c r="D15" s="24">
        <v>0.8</v>
      </c>
      <c r="E15" s="24">
        <v>0.8</v>
      </c>
      <c r="F15" s="24">
        <v>0.6</v>
      </c>
      <c r="G15" s="24">
        <v>0.5</v>
      </c>
      <c r="H15" s="24">
        <v>0.2</v>
      </c>
      <c r="I15" s="24">
        <v>5</v>
      </c>
      <c r="J15" s="24">
        <v>1</v>
      </c>
      <c r="K15" s="24">
        <v>1</v>
      </c>
      <c r="L15" s="24">
        <v>0.185</v>
      </c>
      <c r="M15" s="24">
        <v>1.012</v>
      </c>
    </row>
    <row r="16" spans="1:13" x14ac:dyDescent="0.25">
      <c r="A16" s="6" t="s">
        <v>10</v>
      </c>
      <c r="B16" s="24">
        <v>0.2</v>
      </c>
      <c r="C16" s="30">
        <v>2</v>
      </c>
      <c r="D16" s="24">
        <v>1</v>
      </c>
      <c r="E16" s="24">
        <v>1</v>
      </c>
      <c r="F16" s="24">
        <v>0.03</v>
      </c>
      <c r="G16" s="24">
        <v>0</v>
      </c>
      <c r="H16" s="24"/>
      <c r="I16" s="24">
        <v>0.1</v>
      </c>
      <c r="J16" s="24">
        <v>0.51500000000000001</v>
      </c>
      <c r="K16" s="24">
        <v>1E-3</v>
      </c>
      <c r="L16" s="24">
        <v>6.3E-2</v>
      </c>
      <c r="M16" s="24">
        <v>3.4000000000000002E-2</v>
      </c>
    </row>
    <row r="17" spans="1:14" x14ac:dyDescent="0.25">
      <c r="A17" s="6" t="s">
        <v>11</v>
      </c>
      <c r="B17" s="24">
        <v>24.1</v>
      </c>
      <c r="C17" s="30">
        <v>8</v>
      </c>
      <c r="D17" s="24">
        <v>9.6750000000000007</v>
      </c>
      <c r="E17" s="24">
        <v>14</v>
      </c>
      <c r="F17" s="24">
        <v>11</v>
      </c>
      <c r="G17" s="24">
        <v>9</v>
      </c>
      <c r="H17" s="24">
        <v>13.7</v>
      </c>
      <c r="I17" s="24">
        <v>11</v>
      </c>
      <c r="J17" s="24">
        <v>10.7</v>
      </c>
      <c r="K17" s="24">
        <v>5.55</v>
      </c>
      <c r="L17" s="24">
        <v>2.9</v>
      </c>
      <c r="M17" s="24">
        <v>3.2</v>
      </c>
    </row>
    <row r="18" spans="1:14" x14ac:dyDescent="0.25">
      <c r="A18" s="6" t="s">
        <v>12</v>
      </c>
      <c r="B18" s="24">
        <v>13.4</v>
      </c>
      <c r="C18" s="30">
        <v>13.2</v>
      </c>
      <c r="D18" s="24">
        <v>10.6</v>
      </c>
      <c r="E18" s="24">
        <v>11.6</v>
      </c>
      <c r="F18" s="24">
        <v>6.8</v>
      </c>
      <c r="G18" s="24">
        <v>10.426</v>
      </c>
      <c r="H18" s="24">
        <v>7.6</v>
      </c>
      <c r="I18" s="24">
        <v>9</v>
      </c>
      <c r="J18" s="24">
        <v>4.9000000000000004</v>
      </c>
      <c r="K18" s="24">
        <v>5</v>
      </c>
      <c r="L18" s="24">
        <v>4.0315000000000003</v>
      </c>
      <c r="M18" s="24">
        <v>3.8</v>
      </c>
    </row>
    <row r="19" spans="1:14" x14ac:dyDescent="0.25">
      <c r="A19" s="6" t="s">
        <v>13</v>
      </c>
      <c r="B19" s="24">
        <v>1</v>
      </c>
      <c r="C19" s="30">
        <v>0.2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0.3</v>
      </c>
      <c r="J19" s="24">
        <v>0.3</v>
      </c>
      <c r="K19" s="24">
        <v>2</v>
      </c>
      <c r="L19" s="24">
        <v>0.8</v>
      </c>
      <c r="M19" s="24">
        <v>0.1</v>
      </c>
    </row>
    <row r="20" spans="1:14" s="19" customFormat="1" x14ac:dyDescent="0.25">
      <c r="A20" s="17" t="s">
        <v>14</v>
      </c>
      <c r="B20" s="33">
        <v>66.3</v>
      </c>
      <c r="C20" s="18">
        <f>SUM(C6:C19)</f>
        <v>41.924999999999997</v>
      </c>
      <c r="D20" s="18">
        <f>SUM(D6:D19)</f>
        <v>37.575000000000003</v>
      </c>
      <c r="E20" s="18">
        <f>SUM(E6:E19)</f>
        <v>47.71</v>
      </c>
      <c r="F20" s="18">
        <f>SUM(F6:F19)</f>
        <v>31.430000000000003</v>
      </c>
      <c r="G20" s="18">
        <f>SUM(G6:G19)</f>
        <v>34.415999999999997</v>
      </c>
      <c r="H20" s="18">
        <f>SUM(H6:H19)</f>
        <v>32.012999999999998</v>
      </c>
      <c r="I20" s="18">
        <f>SUM(I6:I19)</f>
        <v>33.799999999999997</v>
      </c>
      <c r="J20" s="18">
        <f>SUM(J6:J19)</f>
        <v>31.059000000000001</v>
      </c>
      <c r="K20" s="18">
        <f>SUM(K6:K19)</f>
        <v>22.5046</v>
      </c>
      <c r="L20" s="18">
        <f>SUM(L6:L19)</f>
        <v>15.267199999999999</v>
      </c>
      <c r="M20" s="18">
        <f>SUM(M6:M19)</f>
        <v>17.160800000000002</v>
      </c>
    </row>
    <row r="21" spans="1:14" x14ac:dyDescent="0.25">
      <c r="A21" s="6"/>
      <c r="B21" s="5"/>
      <c r="C21" s="5"/>
    </row>
    <row r="22" spans="1:14" x14ac:dyDescent="0.25">
      <c r="A22" s="6"/>
      <c r="B22" s="11" t="s">
        <v>20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5">
      <c r="A23" s="6"/>
      <c r="B23" s="7">
        <v>2009</v>
      </c>
      <c r="C23" s="11">
        <v>2010</v>
      </c>
      <c r="D23" s="7">
        <v>2011</v>
      </c>
      <c r="E23" s="11">
        <v>2012</v>
      </c>
      <c r="F23" s="7">
        <v>2013</v>
      </c>
      <c r="G23" s="11">
        <v>2014</v>
      </c>
      <c r="H23" s="7">
        <v>2015</v>
      </c>
      <c r="I23" s="11">
        <v>2016</v>
      </c>
      <c r="J23" s="7">
        <v>2017</v>
      </c>
      <c r="K23" s="11">
        <v>2018</v>
      </c>
      <c r="L23" s="7">
        <v>2019</v>
      </c>
      <c r="M23" s="11">
        <v>2020</v>
      </c>
      <c r="N23" s="8"/>
    </row>
    <row r="24" spans="1:14" x14ac:dyDescent="0.25">
      <c r="A24" s="4" t="s">
        <v>0</v>
      </c>
      <c r="B24" s="20">
        <v>1</v>
      </c>
      <c r="C24" s="31">
        <v>1.5</v>
      </c>
      <c r="D24" s="22">
        <v>1.5</v>
      </c>
      <c r="E24" s="21">
        <v>1.7</v>
      </c>
      <c r="F24" s="21">
        <v>2.2999999999999998</v>
      </c>
      <c r="G24" s="21">
        <v>0.8</v>
      </c>
      <c r="H24" s="22">
        <v>0.55000000000000004</v>
      </c>
      <c r="I24" s="21">
        <v>1.4</v>
      </c>
      <c r="J24" s="22">
        <v>1.4</v>
      </c>
      <c r="K24" s="22">
        <v>1.64</v>
      </c>
      <c r="L24" s="22">
        <v>1.5001</v>
      </c>
      <c r="M24" s="22">
        <v>1.6183000000000001</v>
      </c>
    </row>
    <row r="25" spans="1:14" x14ac:dyDescent="0.25">
      <c r="A25" s="6" t="s">
        <v>1</v>
      </c>
      <c r="B25" s="14">
        <v>0.6</v>
      </c>
      <c r="C25" s="32">
        <v>0.3</v>
      </c>
      <c r="D25" s="24">
        <v>1.1000000000000001</v>
      </c>
      <c r="E25" s="23">
        <v>0.1</v>
      </c>
      <c r="F25" s="23">
        <v>0</v>
      </c>
      <c r="G25" s="23">
        <v>0.17100000000000001</v>
      </c>
      <c r="H25" s="24">
        <v>0.14599999999999999</v>
      </c>
      <c r="I25" s="23">
        <v>2</v>
      </c>
      <c r="J25" s="24">
        <v>0.55000000000000004</v>
      </c>
      <c r="K25" s="24">
        <v>0.4</v>
      </c>
      <c r="L25" s="24">
        <v>0.26100000000000001</v>
      </c>
      <c r="M25" s="24">
        <v>2.4E-2</v>
      </c>
    </row>
    <row r="26" spans="1:14" x14ac:dyDescent="0.25">
      <c r="A26" s="6" t="s">
        <v>2</v>
      </c>
      <c r="B26" s="14">
        <v>6</v>
      </c>
      <c r="C26" s="32">
        <v>7.01</v>
      </c>
      <c r="D26" s="24">
        <v>2.5</v>
      </c>
      <c r="E26" s="23">
        <v>2.69</v>
      </c>
      <c r="F26" s="23">
        <v>1.1000000000000001</v>
      </c>
      <c r="G26" s="23">
        <v>5.9999999999999991</v>
      </c>
      <c r="H26" s="24">
        <v>3.18</v>
      </c>
      <c r="I26" s="23">
        <v>4.5750000000000002</v>
      </c>
      <c r="J26" s="24">
        <v>6.98</v>
      </c>
      <c r="K26" s="24">
        <v>4.7699999999999996</v>
      </c>
      <c r="L26" s="24">
        <v>4.8719999999999999</v>
      </c>
      <c r="M26" s="24">
        <v>11.28</v>
      </c>
    </row>
    <row r="27" spans="1:14" x14ac:dyDescent="0.25">
      <c r="A27" s="6" t="s">
        <v>3</v>
      </c>
      <c r="B27" s="14">
        <v>0.5</v>
      </c>
      <c r="C27" s="32">
        <v>0.5</v>
      </c>
      <c r="D27" s="24">
        <v>0.5</v>
      </c>
      <c r="E27" s="23">
        <v>1</v>
      </c>
      <c r="F27" s="23">
        <v>0.2</v>
      </c>
      <c r="G27" s="23">
        <v>1.05</v>
      </c>
      <c r="H27" s="24">
        <v>0.5</v>
      </c>
      <c r="I27" s="23">
        <v>0.01</v>
      </c>
      <c r="J27" s="24">
        <v>0.6</v>
      </c>
      <c r="K27" s="24">
        <v>0.1173</v>
      </c>
      <c r="L27" s="24">
        <v>0.4</v>
      </c>
      <c r="M27" s="24">
        <v>0.35</v>
      </c>
    </row>
    <row r="28" spans="1:14" x14ac:dyDescent="0.25">
      <c r="A28" s="6" t="s">
        <v>4</v>
      </c>
      <c r="B28" s="14">
        <v>3</v>
      </c>
      <c r="C28" s="32">
        <v>1.02</v>
      </c>
      <c r="D28" s="24">
        <v>1.5</v>
      </c>
      <c r="E28" s="23">
        <v>2.2000000000000002</v>
      </c>
      <c r="F28" s="23">
        <v>3</v>
      </c>
      <c r="G28" s="23">
        <v>0.6</v>
      </c>
      <c r="H28" s="24">
        <v>0.4</v>
      </c>
      <c r="I28" s="23">
        <v>1</v>
      </c>
      <c r="J28" s="24">
        <v>1.3</v>
      </c>
      <c r="K28" s="24">
        <v>1.1000000000000001</v>
      </c>
      <c r="L28" s="24">
        <v>2.1</v>
      </c>
      <c r="M28" s="24">
        <v>0.99</v>
      </c>
    </row>
    <row r="29" spans="1:14" x14ac:dyDescent="0.25">
      <c r="A29" s="6" t="s">
        <v>5</v>
      </c>
      <c r="B29" s="14">
        <v>1.7</v>
      </c>
      <c r="C29" s="32">
        <v>2.85</v>
      </c>
      <c r="D29" s="24">
        <v>1.9</v>
      </c>
      <c r="E29" s="23">
        <v>1.31</v>
      </c>
      <c r="F29" s="23">
        <v>3.7</v>
      </c>
      <c r="G29" s="23">
        <v>3.83</v>
      </c>
      <c r="H29" s="24">
        <v>1.69</v>
      </c>
      <c r="I29" s="23">
        <v>1</v>
      </c>
      <c r="J29" s="24">
        <v>2.6</v>
      </c>
      <c r="K29" s="24">
        <v>2.7589999999999999</v>
      </c>
      <c r="L29" s="24">
        <v>1.52</v>
      </c>
      <c r="M29" s="24">
        <v>1.272</v>
      </c>
    </row>
    <row r="30" spans="1:14" x14ac:dyDescent="0.25">
      <c r="A30" s="6" t="s">
        <v>6</v>
      </c>
      <c r="B30" s="14">
        <v>1.5</v>
      </c>
      <c r="C30" s="32">
        <v>0</v>
      </c>
      <c r="D30" s="24">
        <v>1.9</v>
      </c>
      <c r="E30" s="23">
        <v>1.1000000000000001</v>
      </c>
      <c r="F30" s="23">
        <v>1.5</v>
      </c>
      <c r="G30" s="23">
        <v>1</v>
      </c>
      <c r="H30" s="24">
        <v>1.7</v>
      </c>
      <c r="I30" s="23">
        <v>1.4</v>
      </c>
      <c r="J30" s="24">
        <v>0.6</v>
      </c>
      <c r="K30" s="24">
        <v>1.9790000000000001</v>
      </c>
      <c r="L30" s="24">
        <v>1.7021999999999999</v>
      </c>
      <c r="M30" s="24">
        <v>0.82</v>
      </c>
    </row>
    <row r="31" spans="1:14" x14ac:dyDescent="0.25">
      <c r="A31" s="6" t="s">
        <v>7</v>
      </c>
      <c r="B31" s="14">
        <v>0.1</v>
      </c>
      <c r="C31" s="32">
        <v>0.12</v>
      </c>
      <c r="D31" s="24">
        <v>0.4</v>
      </c>
      <c r="E31" s="23">
        <v>0.4</v>
      </c>
      <c r="F31" s="23">
        <v>0.9</v>
      </c>
      <c r="G31" s="23">
        <v>0.11</v>
      </c>
      <c r="H31" s="24">
        <v>1.099</v>
      </c>
      <c r="I31" s="23">
        <v>0.1</v>
      </c>
      <c r="J31" s="24">
        <v>0.45</v>
      </c>
      <c r="K31" s="24">
        <v>0.18720000000000001</v>
      </c>
      <c r="L31" s="24">
        <v>0.497</v>
      </c>
      <c r="M31" s="24">
        <v>0.57389999999999997</v>
      </c>
    </row>
    <row r="32" spans="1:14" x14ac:dyDescent="0.25">
      <c r="A32" s="6" t="s">
        <v>8</v>
      </c>
      <c r="B32" s="14">
        <v>0.1</v>
      </c>
      <c r="C32" s="32">
        <v>1.8700000000000001E-2</v>
      </c>
      <c r="D32" s="24">
        <v>1.4</v>
      </c>
      <c r="E32" s="23">
        <v>0.5</v>
      </c>
      <c r="F32" s="23">
        <v>0.1</v>
      </c>
      <c r="G32" s="23">
        <v>0.14200000000000002</v>
      </c>
      <c r="H32" s="24">
        <v>0.75800000000000001</v>
      </c>
      <c r="I32" s="23">
        <v>0.44600000000000001</v>
      </c>
      <c r="J32" s="24">
        <v>0.16</v>
      </c>
      <c r="K32" s="24">
        <v>0.50760000000000005</v>
      </c>
      <c r="L32" s="24">
        <v>0.25</v>
      </c>
      <c r="M32" s="24">
        <v>0.53</v>
      </c>
    </row>
    <row r="33" spans="1:13" x14ac:dyDescent="0.25">
      <c r="A33" s="6" t="s">
        <v>9</v>
      </c>
      <c r="B33" s="14">
        <v>0.6</v>
      </c>
      <c r="C33" s="32">
        <v>0.8</v>
      </c>
      <c r="D33" s="24">
        <v>0.3</v>
      </c>
      <c r="E33" s="23">
        <v>0.3</v>
      </c>
      <c r="F33" s="23">
        <v>0.5</v>
      </c>
      <c r="G33" s="23">
        <v>1.5</v>
      </c>
      <c r="H33" s="24">
        <v>2E-3</v>
      </c>
      <c r="I33" s="23"/>
      <c r="J33" s="24">
        <v>0.32600000000000001</v>
      </c>
      <c r="K33" s="24">
        <v>0.499</v>
      </c>
      <c r="L33" s="24">
        <v>2.4068000000000001</v>
      </c>
      <c r="M33" s="24">
        <v>1.2764</v>
      </c>
    </row>
    <row r="34" spans="1:13" x14ac:dyDescent="0.25">
      <c r="A34" s="6" t="s">
        <v>10</v>
      </c>
      <c r="B34" s="14">
        <v>0.3</v>
      </c>
      <c r="C34" s="32">
        <v>0</v>
      </c>
      <c r="D34" s="24">
        <v>2.5000000000000001E-2</v>
      </c>
      <c r="E34" s="23">
        <v>2.5000000000000001E-2</v>
      </c>
      <c r="F34" s="23">
        <v>0.1</v>
      </c>
      <c r="G34" s="23">
        <v>6.0000000000000001E-3</v>
      </c>
      <c r="H34" s="24"/>
      <c r="I34" s="23"/>
      <c r="J34" s="24">
        <v>0.6</v>
      </c>
      <c r="K34" s="24">
        <v>6.3399999999999998E-2</v>
      </c>
      <c r="L34" s="24">
        <v>9.2700000000000005E-2</v>
      </c>
      <c r="M34" s="24">
        <v>0.13800000000000001</v>
      </c>
    </row>
    <row r="35" spans="1:13" x14ac:dyDescent="0.25">
      <c r="A35" s="6" t="s">
        <v>11</v>
      </c>
      <c r="B35" s="14">
        <v>13.1</v>
      </c>
      <c r="C35" s="32">
        <v>19.61</v>
      </c>
      <c r="D35" s="24">
        <v>11.58</v>
      </c>
      <c r="E35" s="23">
        <v>14.45</v>
      </c>
      <c r="F35" s="23">
        <v>12.5</v>
      </c>
      <c r="G35" s="23">
        <v>9.66</v>
      </c>
      <c r="H35" s="24">
        <v>14.79</v>
      </c>
      <c r="I35" s="23">
        <v>20.492999999999999</v>
      </c>
      <c r="J35" s="24">
        <v>32.006999999999998</v>
      </c>
      <c r="K35" s="24">
        <v>19.666</v>
      </c>
      <c r="L35" s="24">
        <v>10.1</v>
      </c>
      <c r="M35" s="24">
        <v>9.016</v>
      </c>
    </row>
    <row r="36" spans="1:13" x14ac:dyDescent="0.25">
      <c r="A36" s="6" t="s">
        <v>12</v>
      </c>
      <c r="B36" s="14">
        <v>15</v>
      </c>
      <c r="C36" s="32">
        <v>14.9</v>
      </c>
      <c r="D36" s="24">
        <v>12.1</v>
      </c>
      <c r="E36" s="23">
        <v>9.6</v>
      </c>
      <c r="F36" s="23">
        <v>9.5</v>
      </c>
      <c r="G36" s="23">
        <v>19.59</v>
      </c>
      <c r="H36" s="24">
        <v>21</v>
      </c>
      <c r="I36" s="23">
        <v>19.3</v>
      </c>
      <c r="J36" s="24">
        <v>18.100000000000001</v>
      </c>
      <c r="K36" s="24">
        <v>19.3096</v>
      </c>
      <c r="L36" s="24">
        <v>22.745200000000001</v>
      </c>
      <c r="M36" s="24">
        <v>16.2</v>
      </c>
    </row>
    <row r="37" spans="1:13" x14ac:dyDescent="0.25">
      <c r="A37" s="6" t="s">
        <v>13</v>
      </c>
      <c r="B37" s="14">
        <v>2.2000000000000002</v>
      </c>
      <c r="C37" s="32">
        <v>0</v>
      </c>
      <c r="D37" s="24">
        <v>0</v>
      </c>
      <c r="E37" s="23">
        <v>0</v>
      </c>
      <c r="F37" s="23">
        <v>0</v>
      </c>
      <c r="G37" s="23">
        <v>0</v>
      </c>
      <c r="H37" s="24">
        <v>0</v>
      </c>
      <c r="I37" s="23">
        <v>0</v>
      </c>
      <c r="J37" s="24">
        <v>1.7</v>
      </c>
      <c r="K37" s="24">
        <v>3</v>
      </c>
      <c r="L37" s="24">
        <v>0.12</v>
      </c>
      <c r="M37" s="24">
        <v>4.3999999999999997E-2</v>
      </c>
    </row>
    <row r="38" spans="1:13" s="19" customFormat="1" x14ac:dyDescent="0.25">
      <c r="A38" s="17" t="s">
        <v>14</v>
      </c>
      <c r="B38" s="18">
        <v>45.7</v>
      </c>
      <c r="C38" s="18">
        <f>SUM(C24:C37)</f>
        <v>48.628700000000002</v>
      </c>
      <c r="D38" s="18">
        <f t="shared" ref="D38:M38" si="0">SUM(D24:D37)</f>
        <v>36.705000000000005</v>
      </c>
      <c r="E38" s="18">
        <f t="shared" si="0"/>
        <v>35.375</v>
      </c>
      <c r="F38" s="18">
        <f t="shared" si="0"/>
        <v>35.4</v>
      </c>
      <c r="G38" s="18">
        <f t="shared" si="0"/>
        <v>44.459000000000003</v>
      </c>
      <c r="H38" s="18">
        <f t="shared" si="0"/>
        <v>45.814999999999998</v>
      </c>
      <c r="I38" s="18">
        <f t="shared" si="0"/>
        <v>51.724000000000004</v>
      </c>
      <c r="J38" s="18">
        <f t="shared" si="0"/>
        <v>67.373000000000005</v>
      </c>
      <c r="K38" s="18">
        <f t="shared" si="0"/>
        <v>55.998100000000008</v>
      </c>
      <c r="L38" s="18">
        <f t="shared" si="0"/>
        <v>48.567</v>
      </c>
      <c r="M38" s="18">
        <f t="shared" si="0"/>
        <v>44.132599999999996</v>
      </c>
    </row>
    <row r="40" spans="1:13" x14ac:dyDescent="0.25">
      <c r="A40" s="8"/>
      <c r="B40" s="11" t="s">
        <v>15</v>
      </c>
      <c r="C40" s="11"/>
    </row>
    <row r="41" spans="1:13" x14ac:dyDescent="0.25">
      <c r="A41" s="8"/>
      <c r="B41" s="10">
        <v>2009</v>
      </c>
      <c r="C41" s="10">
        <v>2010</v>
      </c>
      <c r="D41" s="10">
        <v>2011</v>
      </c>
      <c r="E41" s="10">
        <v>2012</v>
      </c>
      <c r="F41" s="10">
        <v>2013</v>
      </c>
      <c r="G41" s="10">
        <v>2014</v>
      </c>
      <c r="H41" s="10">
        <v>2015</v>
      </c>
      <c r="I41" s="10">
        <v>2016</v>
      </c>
      <c r="J41" s="10">
        <v>2017</v>
      </c>
      <c r="K41" s="10">
        <v>2018</v>
      </c>
      <c r="L41" s="10">
        <v>2019</v>
      </c>
      <c r="M41" s="10">
        <v>2020</v>
      </c>
    </row>
    <row r="42" spans="1:13" x14ac:dyDescent="0.25">
      <c r="A42" s="4" t="s">
        <v>0</v>
      </c>
      <c r="B42" s="20">
        <v>4.0999999999999996</v>
      </c>
      <c r="C42" s="27">
        <v>11.2</v>
      </c>
      <c r="D42" s="21">
        <v>10</v>
      </c>
      <c r="E42" s="21">
        <v>7</v>
      </c>
      <c r="F42" s="21">
        <v>7</v>
      </c>
      <c r="G42" s="21">
        <v>7.2</v>
      </c>
      <c r="H42" s="21">
        <v>8.6999999999999993</v>
      </c>
      <c r="I42" s="21">
        <v>5</v>
      </c>
      <c r="J42" s="22">
        <v>4.5</v>
      </c>
      <c r="K42" s="22">
        <v>1.6850000000000001</v>
      </c>
      <c r="L42" s="22">
        <v>7.3449999999999998</v>
      </c>
      <c r="M42" s="22">
        <v>2.6349999999999998</v>
      </c>
    </row>
    <row r="43" spans="1:13" x14ac:dyDescent="0.25">
      <c r="A43" s="6" t="s">
        <v>1</v>
      </c>
      <c r="B43" s="14">
        <v>0.3</v>
      </c>
      <c r="C43" s="28">
        <v>1.58</v>
      </c>
      <c r="D43" s="23">
        <v>2.12</v>
      </c>
      <c r="E43" s="23">
        <v>0.2</v>
      </c>
      <c r="F43" s="23">
        <v>0.8</v>
      </c>
      <c r="G43" s="23">
        <v>0.02</v>
      </c>
      <c r="H43" s="23">
        <v>3.7999999999999999E-2</v>
      </c>
      <c r="I43" s="23">
        <v>1.5</v>
      </c>
      <c r="J43" s="24">
        <v>0.45</v>
      </c>
      <c r="K43" s="24">
        <v>0.11</v>
      </c>
      <c r="L43" s="24">
        <v>0.28000000000000003</v>
      </c>
      <c r="M43" s="24">
        <v>0.08</v>
      </c>
    </row>
    <row r="44" spans="1:13" x14ac:dyDescent="0.25">
      <c r="A44" s="6" t="s">
        <v>2</v>
      </c>
      <c r="B44" s="14">
        <v>47</v>
      </c>
      <c r="C44" s="28">
        <v>40</v>
      </c>
      <c r="D44" s="23">
        <v>71.099999999999994</v>
      </c>
      <c r="E44" s="23">
        <v>65.72</v>
      </c>
      <c r="F44" s="23">
        <v>32</v>
      </c>
      <c r="G44" s="23">
        <v>50.1</v>
      </c>
      <c r="H44" s="23">
        <v>55.3</v>
      </c>
      <c r="I44" s="23">
        <v>63</v>
      </c>
      <c r="J44" s="24">
        <v>29.5</v>
      </c>
      <c r="K44" s="24">
        <v>55.5</v>
      </c>
      <c r="L44" s="24">
        <v>38.130000000000003</v>
      </c>
      <c r="M44" s="24">
        <v>12.4</v>
      </c>
    </row>
    <row r="45" spans="1:13" x14ac:dyDescent="0.25">
      <c r="A45" s="6" t="s">
        <v>3</v>
      </c>
      <c r="B45" s="14">
        <v>3.1</v>
      </c>
      <c r="C45" s="28">
        <v>1.8</v>
      </c>
      <c r="D45" s="23">
        <v>10.5</v>
      </c>
      <c r="E45" s="23">
        <v>2.2999999999999998</v>
      </c>
      <c r="F45" s="23">
        <v>3.5</v>
      </c>
      <c r="G45" s="23">
        <v>0</v>
      </c>
      <c r="H45" s="23">
        <v>0.5</v>
      </c>
      <c r="I45" s="23"/>
      <c r="J45" s="24">
        <v>1.3</v>
      </c>
      <c r="K45" s="24">
        <v>0.25</v>
      </c>
      <c r="L45" s="24">
        <v>1.5</v>
      </c>
      <c r="M45" s="24"/>
    </row>
    <row r="46" spans="1:13" x14ac:dyDescent="0.25">
      <c r="A46" s="6" t="s">
        <v>4</v>
      </c>
      <c r="B46" s="14">
        <v>7.8</v>
      </c>
      <c r="C46" s="28">
        <v>3.18</v>
      </c>
      <c r="D46" s="23">
        <v>6.5</v>
      </c>
      <c r="E46" s="23">
        <v>7.5</v>
      </c>
      <c r="F46" s="23">
        <v>9.6</v>
      </c>
      <c r="G46" s="23">
        <v>3.5</v>
      </c>
      <c r="H46" s="23">
        <v>7.5</v>
      </c>
      <c r="I46" s="23">
        <v>0.7</v>
      </c>
      <c r="J46" s="24">
        <v>1.3</v>
      </c>
      <c r="K46" s="24">
        <v>1.2</v>
      </c>
      <c r="L46" s="24">
        <v>5</v>
      </c>
      <c r="M46" s="24">
        <v>13</v>
      </c>
    </row>
    <row r="47" spans="1:13" x14ac:dyDescent="0.25">
      <c r="A47" s="6" t="s">
        <v>5</v>
      </c>
      <c r="B47" s="14">
        <v>0.8</v>
      </c>
      <c r="C47" s="28">
        <v>3</v>
      </c>
      <c r="D47" s="23">
        <v>2</v>
      </c>
      <c r="E47" s="23">
        <v>2.5</v>
      </c>
      <c r="F47" s="23">
        <v>3.7</v>
      </c>
      <c r="G47" s="23">
        <v>4.8</v>
      </c>
      <c r="H47" s="23">
        <v>4.16</v>
      </c>
      <c r="I47" s="23">
        <v>4.4000000000000004</v>
      </c>
      <c r="J47" s="24">
        <v>2.65</v>
      </c>
      <c r="K47" s="24">
        <v>2.3620000000000001</v>
      </c>
      <c r="L47" s="24">
        <v>0.61599999999999999</v>
      </c>
      <c r="M47" s="24">
        <v>2.4550000000000001</v>
      </c>
    </row>
    <row r="48" spans="1:13" x14ac:dyDescent="0.25">
      <c r="A48" s="6" t="s">
        <v>6</v>
      </c>
      <c r="B48" s="14">
        <v>6.7</v>
      </c>
      <c r="C48" s="28">
        <v>0.3</v>
      </c>
      <c r="D48" s="23">
        <v>7</v>
      </c>
      <c r="E48" s="23">
        <v>3.8</v>
      </c>
      <c r="F48" s="23">
        <v>5.7</v>
      </c>
      <c r="G48" s="23">
        <v>7</v>
      </c>
      <c r="H48" s="23">
        <v>9</v>
      </c>
      <c r="I48" s="23">
        <v>3.5</v>
      </c>
      <c r="J48" s="24">
        <v>0</v>
      </c>
      <c r="K48" s="24">
        <v>3.55</v>
      </c>
      <c r="L48" s="24">
        <v>2.3050000000000002</v>
      </c>
      <c r="M48" s="24">
        <v>3.6</v>
      </c>
    </row>
    <row r="49" spans="1:13" x14ac:dyDescent="0.25">
      <c r="A49" s="6" t="s">
        <v>7</v>
      </c>
      <c r="B49" s="14">
        <v>0.3</v>
      </c>
      <c r="C49" s="28">
        <v>0.12</v>
      </c>
      <c r="D49" s="23">
        <v>1</v>
      </c>
      <c r="E49" s="23">
        <v>4.5</v>
      </c>
      <c r="F49" s="23">
        <v>3.1</v>
      </c>
      <c r="G49" s="23">
        <v>0.5</v>
      </c>
      <c r="H49" s="23">
        <v>0.5</v>
      </c>
      <c r="I49" s="23"/>
      <c r="J49" s="24">
        <v>0.5</v>
      </c>
      <c r="K49" s="24">
        <v>1.32</v>
      </c>
      <c r="L49" s="24">
        <v>1.9</v>
      </c>
      <c r="M49" s="24">
        <v>1.2</v>
      </c>
    </row>
    <row r="50" spans="1:13" x14ac:dyDescent="0.25">
      <c r="A50" s="6" t="s">
        <v>8</v>
      </c>
      <c r="B50" s="14">
        <v>0.1</v>
      </c>
      <c r="C50" s="28">
        <v>0.17</v>
      </c>
      <c r="D50" s="23">
        <v>3</v>
      </c>
      <c r="E50" s="23">
        <v>3</v>
      </c>
      <c r="F50" s="23">
        <v>0.08</v>
      </c>
      <c r="G50" s="23">
        <v>0.13</v>
      </c>
      <c r="H50" s="23">
        <v>0.5</v>
      </c>
      <c r="I50" s="23">
        <v>0.02</v>
      </c>
      <c r="J50" s="24">
        <v>0.06</v>
      </c>
      <c r="K50" s="24">
        <v>1.84</v>
      </c>
      <c r="L50" s="24">
        <v>1</v>
      </c>
      <c r="M50" s="24">
        <v>0.15</v>
      </c>
    </row>
    <row r="51" spans="1:13" x14ac:dyDescent="0.25">
      <c r="A51" s="6" t="s">
        <v>9</v>
      </c>
      <c r="B51" s="14">
        <v>0.4</v>
      </c>
      <c r="C51" s="28">
        <v>0</v>
      </c>
      <c r="D51" s="23">
        <v>0.55000000000000004</v>
      </c>
      <c r="E51" s="23">
        <v>0.2</v>
      </c>
      <c r="F51" s="23">
        <v>2.5</v>
      </c>
      <c r="G51" s="23">
        <v>0.5</v>
      </c>
      <c r="H51" s="23">
        <v>0.2</v>
      </c>
      <c r="I51" s="23"/>
      <c r="J51" s="24">
        <v>1.5</v>
      </c>
      <c r="K51" s="24">
        <v>4.5</v>
      </c>
      <c r="L51" s="24">
        <v>4.05</v>
      </c>
      <c r="M51" s="24">
        <v>3.21</v>
      </c>
    </row>
    <row r="52" spans="1:13" x14ac:dyDescent="0.25">
      <c r="A52" s="6" t="s">
        <v>10</v>
      </c>
      <c r="B52" s="14">
        <v>0.1</v>
      </c>
      <c r="C52" s="28">
        <v>0</v>
      </c>
      <c r="D52" s="23">
        <v>1.2</v>
      </c>
      <c r="E52" s="23">
        <v>0.9</v>
      </c>
      <c r="F52" s="23">
        <v>0</v>
      </c>
      <c r="G52" s="23">
        <v>0</v>
      </c>
      <c r="H52" s="23">
        <v>0</v>
      </c>
      <c r="I52" s="23">
        <v>0.4</v>
      </c>
      <c r="J52" s="24">
        <v>0.41</v>
      </c>
      <c r="K52" s="24">
        <v>0.05</v>
      </c>
      <c r="L52" s="24">
        <v>6.3E-2</v>
      </c>
      <c r="M52" s="24">
        <v>0.3</v>
      </c>
    </row>
    <row r="53" spans="1:13" x14ac:dyDescent="0.25">
      <c r="A53" s="6" t="s">
        <v>11</v>
      </c>
      <c r="B53" s="14">
        <v>63</v>
      </c>
      <c r="C53" s="28">
        <v>30</v>
      </c>
      <c r="D53" s="23">
        <v>53</v>
      </c>
      <c r="E53" s="23">
        <v>43.3</v>
      </c>
      <c r="F53" s="23">
        <v>45.6</v>
      </c>
      <c r="G53" s="23">
        <v>71.7</v>
      </c>
      <c r="H53" s="23">
        <v>99.25</v>
      </c>
      <c r="I53" s="23">
        <v>64.2</v>
      </c>
      <c r="J53" s="24">
        <v>36.799999999999997</v>
      </c>
      <c r="K53" s="24">
        <v>7.7460000000000004</v>
      </c>
      <c r="L53" s="24">
        <v>7.7</v>
      </c>
      <c r="M53" s="24">
        <v>26.5</v>
      </c>
    </row>
    <row r="54" spans="1:13" x14ac:dyDescent="0.25">
      <c r="A54" s="6" t="s">
        <v>12</v>
      </c>
      <c r="B54" s="14">
        <v>44.5</v>
      </c>
      <c r="C54" s="28">
        <v>70.2</v>
      </c>
      <c r="D54" s="23">
        <v>57.2</v>
      </c>
      <c r="E54" s="23">
        <v>58.6</v>
      </c>
      <c r="F54" s="23">
        <v>38</v>
      </c>
      <c r="G54" s="23">
        <v>75.02</v>
      </c>
      <c r="H54" s="23">
        <v>41.3</v>
      </c>
      <c r="I54" s="23">
        <v>59.6</v>
      </c>
      <c r="J54" s="24">
        <v>19.8</v>
      </c>
      <c r="K54" s="24">
        <v>10.77</v>
      </c>
      <c r="L54" s="24">
        <v>5.89</v>
      </c>
      <c r="M54" s="24">
        <v>11.433999999999999</v>
      </c>
    </row>
    <row r="55" spans="1:13" x14ac:dyDescent="0.25">
      <c r="A55" s="6" t="s">
        <v>13</v>
      </c>
      <c r="B55" s="14">
        <v>5.5</v>
      </c>
      <c r="C55" s="28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4">
        <v>1.5</v>
      </c>
      <c r="K55" s="24">
        <v>3</v>
      </c>
      <c r="L55" s="24">
        <v>10</v>
      </c>
      <c r="M55" s="24">
        <v>10</v>
      </c>
    </row>
    <row r="56" spans="1:13" s="19" customFormat="1" x14ac:dyDescent="0.25">
      <c r="A56" s="17" t="s">
        <v>14</v>
      </c>
      <c r="B56" s="18">
        <v>183.7</v>
      </c>
      <c r="C56" s="18">
        <f t="shared" ref="C56:M56" si="1">SUM(C42:C55)</f>
        <v>161.55000000000001</v>
      </c>
      <c r="D56" s="18">
        <f t="shared" si="1"/>
        <v>225.17000000000002</v>
      </c>
      <c r="E56" s="18">
        <f t="shared" si="1"/>
        <v>199.52</v>
      </c>
      <c r="F56" s="18">
        <f t="shared" si="1"/>
        <v>151.58000000000001</v>
      </c>
      <c r="G56" s="18">
        <f t="shared" si="1"/>
        <v>220.46999999999997</v>
      </c>
      <c r="H56" s="18">
        <f t="shared" si="1"/>
        <v>226.94799999999998</v>
      </c>
      <c r="I56" s="18">
        <f t="shared" si="1"/>
        <v>202.32000000000002</v>
      </c>
      <c r="J56" s="18">
        <f t="shared" si="1"/>
        <v>100.27</v>
      </c>
      <c r="K56" s="18">
        <f t="shared" si="1"/>
        <v>93.882999999999996</v>
      </c>
      <c r="L56" s="18">
        <f t="shared" si="1"/>
        <v>85.778999999999996</v>
      </c>
      <c r="M56" s="18">
        <f t="shared" si="1"/>
        <v>86.963999999999999</v>
      </c>
    </row>
    <row r="58" spans="1:13" x14ac:dyDescent="0.25">
      <c r="A58" s="8"/>
      <c r="B58" s="11" t="s">
        <v>16</v>
      </c>
      <c r="C58" s="11"/>
    </row>
    <row r="59" spans="1:13" x14ac:dyDescent="0.25">
      <c r="A59" s="8"/>
      <c r="B59" s="10">
        <v>2009</v>
      </c>
      <c r="C59" s="10">
        <v>2010</v>
      </c>
      <c r="D59" s="10">
        <v>2011</v>
      </c>
      <c r="E59" s="10">
        <v>2012</v>
      </c>
      <c r="F59" s="10">
        <v>2013</v>
      </c>
      <c r="G59" s="10">
        <v>2014</v>
      </c>
      <c r="H59" s="10">
        <v>2015</v>
      </c>
      <c r="I59" s="10">
        <v>2016</v>
      </c>
      <c r="J59" s="10">
        <v>2017</v>
      </c>
      <c r="K59" s="10">
        <v>2018</v>
      </c>
      <c r="L59" s="10">
        <v>2019</v>
      </c>
      <c r="M59" s="10">
        <v>2020</v>
      </c>
    </row>
    <row r="60" spans="1:13" x14ac:dyDescent="0.25">
      <c r="A60" s="4" t="s">
        <v>0</v>
      </c>
      <c r="B60" s="20">
        <v>0.3</v>
      </c>
      <c r="C60" s="25">
        <v>8.82</v>
      </c>
      <c r="D60" s="21">
        <v>12</v>
      </c>
      <c r="E60" s="21">
        <v>6</v>
      </c>
      <c r="F60" s="21">
        <v>13.3</v>
      </c>
      <c r="G60" s="21">
        <v>5.2</v>
      </c>
      <c r="H60" s="21">
        <v>5.6</v>
      </c>
      <c r="I60" s="21">
        <v>8.9</v>
      </c>
      <c r="J60" s="22">
        <v>4.4009999999999998</v>
      </c>
      <c r="K60" s="22">
        <v>5.5179999999999998</v>
      </c>
      <c r="L60" s="22">
        <v>5.1618000000000004</v>
      </c>
      <c r="M60" s="22">
        <v>5.9930000000000003</v>
      </c>
    </row>
    <row r="61" spans="1:13" x14ac:dyDescent="0.25">
      <c r="A61" s="6" t="s">
        <v>1</v>
      </c>
      <c r="B61" s="14">
        <v>0.01</v>
      </c>
      <c r="C61" s="26">
        <v>0.13100000000000001</v>
      </c>
      <c r="D61" s="23">
        <v>1.1000000000000001</v>
      </c>
      <c r="E61" s="23">
        <v>0.2</v>
      </c>
      <c r="F61" s="23">
        <v>0</v>
      </c>
      <c r="G61" s="23">
        <v>0.13500000000000001</v>
      </c>
      <c r="H61" s="23">
        <v>0.14399999999999999</v>
      </c>
      <c r="I61" s="23">
        <v>5.5</v>
      </c>
      <c r="J61" s="24">
        <v>0.32500000000000001</v>
      </c>
      <c r="K61" s="24">
        <v>0.10299999999999999</v>
      </c>
      <c r="L61" s="24">
        <v>0.26400000000000001</v>
      </c>
      <c r="M61" s="24">
        <v>0.20799999999999999</v>
      </c>
    </row>
    <row r="62" spans="1:13" x14ac:dyDescent="0.25">
      <c r="A62" s="6" t="s">
        <v>2</v>
      </c>
      <c r="B62" s="14">
        <v>10.9</v>
      </c>
      <c r="C62" s="26">
        <v>2.9</v>
      </c>
      <c r="D62" s="23">
        <v>11.62</v>
      </c>
      <c r="E62" s="23">
        <v>14.95</v>
      </c>
      <c r="F62" s="23">
        <v>10.8</v>
      </c>
      <c r="G62" s="23">
        <v>20.2</v>
      </c>
      <c r="H62" s="23">
        <v>28.765000000000001</v>
      </c>
      <c r="I62" s="23">
        <v>13.6</v>
      </c>
      <c r="J62" s="24">
        <v>10.36</v>
      </c>
      <c r="K62" s="24">
        <v>19.12</v>
      </c>
      <c r="L62" s="24">
        <v>26.545000000000002</v>
      </c>
      <c r="M62" s="24">
        <v>42.085000000000001</v>
      </c>
    </row>
    <row r="63" spans="1:13" x14ac:dyDescent="0.25">
      <c r="A63" s="6" t="s">
        <v>3</v>
      </c>
      <c r="B63" s="14">
        <v>1</v>
      </c>
      <c r="C63" s="26">
        <v>0.5</v>
      </c>
      <c r="D63" s="23">
        <v>2.1</v>
      </c>
      <c r="E63" s="23">
        <v>0.4</v>
      </c>
      <c r="F63" s="23">
        <v>0.9</v>
      </c>
      <c r="G63" s="23">
        <v>0</v>
      </c>
      <c r="H63" s="23">
        <v>0</v>
      </c>
      <c r="I63" s="23">
        <v>0.2</v>
      </c>
      <c r="J63" s="24">
        <v>1.6</v>
      </c>
      <c r="K63" s="24">
        <v>0.54600000000000004</v>
      </c>
      <c r="L63" s="24">
        <v>1.4</v>
      </c>
      <c r="M63" s="24">
        <v>0</v>
      </c>
    </row>
    <row r="64" spans="1:13" x14ac:dyDescent="0.25">
      <c r="A64" s="6" t="s">
        <v>4</v>
      </c>
      <c r="B64" s="14">
        <v>0.6</v>
      </c>
      <c r="C64" s="26">
        <v>1.1299999999999999</v>
      </c>
      <c r="D64" s="23">
        <v>3</v>
      </c>
      <c r="E64" s="23">
        <v>3.6</v>
      </c>
      <c r="F64" s="23">
        <v>6.2</v>
      </c>
      <c r="G64" s="23">
        <v>1.1000000000000001</v>
      </c>
      <c r="H64" s="23">
        <v>1.1000000000000001</v>
      </c>
      <c r="I64" s="23">
        <v>1.6</v>
      </c>
      <c r="J64" s="24">
        <v>2.4</v>
      </c>
      <c r="K64" s="24">
        <v>1.87</v>
      </c>
      <c r="L64" s="24">
        <v>1.3759999999999999</v>
      </c>
      <c r="M64" s="24">
        <v>7.31</v>
      </c>
    </row>
    <row r="65" spans="1:13" x14ac:dyDescent="0.25">
      <c r="A65" s="6" t="s">
        <v>5</v>
      </c>
      <c r="B65" s="14">
        <v>1.7</v>
      </c>
      <c r="C65" s="26">
        <v>1.702</v>
      </c>
      <c r="D65" s="23">
        <v>9.4</v>
      </c>
      <c r="E65" s="23">
        <v>10.6</v>
      </c>
      <c r="F65" s="23">
        <v>72.5</v>
      </c>
      <c r="G65" s="23">
        <v>31.3</v>
      </c>
      <c r="H65" s="23">
        <v>27.15</v>
      </c>
      <c r="I65" s="23">
        <v>3.9</v>
      </c>
      <c r="J65" s="24">
        <v>21.69</v>
      </c>
      <c r="K65" s="24">
        <v>7.47</v>
      </c>
      <c r="L65" s="24">
        <v>5.7316000000000003</v>
      </c>
      <c r="M65" s="24">
        <v>1.6719999999999999</v>
      </c>
    </row>
    <row r="66" spans="1:13" x14ac:dyDescent="0.25">
      <c r="A66" s="6" t="s">
        <v>6</v>
      </c>
      <c r="B66" s="14">
        <v>1.8</v>
      </c>
      <c r="C66" s="26">
        <v>0</v>
      </c>
      <c r="D66" s="23">
        <v>12.5</v>
      </c>
      <c r="E66" s="23">
        <v>6.6</v>
      </c>
      <c r="F66" s="23">
        <v>10.7</v>
      </c>
      <c r="G66" s="23">
        <v>8.6999999999999993</v>
      </c>
      <c r="H66" s="23">
        <v>7.14</v>
      </c>
      <c r="I66" s="23">
        <v>1.54</v>
      </c>
      <c r="J66" s="24">
        <v>1.24</v>
      </c>
      <c r="K66" s="24">
        <v>7.7073</v>
      </c>
      <c r="L66" s="24">
        <v>12.744</v>
      </c>
      <c r="M66" s="24">
        <v>10.59</v>
      </c>
    </row>
    <row r="67" spans="1:13" x14ac:dyDescent="0.25">
      <c r="A67" s="6" t="s">
        <v>7</v>
      </c>
      <c r="B67" s="14">
        <v>0.4</v>
      </c>
      <c r="C67" s="26">
        <v>0.2</v>
      </c>
      <c r="D67" s="23">
        <v>0.3</v>
      </c>
      <c r="E67" s="23">
        <v>6.4</v>
      </c>
      <c r="F67" s="23">
        <v>7.7</v>
      </c>
      <c r="G67" s="23">
        <v>0.43</v>
      </c>
      <c r="H67" s="23">
        <v>2</v>
      </c>
      <c r="I67" s="23"/>
      <c r="J67" s="24">
        <v>1.1499999999999999</v>
      </c>
      <c r="K67" s="24">
        <v>3.3889999999999998</v>
      </c>
      <c r="L67" s="24">
        <v>1.9750000000000001</v>
      </c>
      <c r="M67" s="24">
        <v>3.1</v>
      </c>
    </row>
    <row r="68" spans="1:13" x14ac:dyDescent="0.25">
      <c r="A68" s="6" t="s">
        <v>8</v>
      </c>
      <c r="B68" s="14">
        <v>0.4</v>
      </c>
      <c r="C68" s="26">
        <v>0.61799999999999999</v>
      </c>
      <c r="D68" s="23">
        <v>0.3</v>
      </c>
      <c r="E68" s="23">
        <v>1.1000000000000001</v>
      </c>
      <c r="F68" s="23">
        <v>0.1</v>
      </c>
      <c r="G68" s="23">
        <v>0.52</v>
      </c>
      <c r="H68" s="23">
        <v>0.88100000000000001</v>
      </c>
      <c r="I68" s="23">
        <v>0.08</v>
      </c>
      <c r="J68" s="24">
        <v>1.4339999999999999</v>
      </c>
      <c r="K68" s="24">
        <v>2.7759999999999998</v>
      </c>
      <c r="L68" s="24">
        <v>0.4</v>
      </c>
      <c r="M68" s="24">
        <v>0.95</v>
      </c>
    </row>
    <row r="69" spans="1:13" x14ac:dyDescent="0.25">
      <c r="A69" s="6" t="s">
        <v>9</v>
      </c>
      <c r="B69" s="14">
        <v>0.1</v>
      </c>
      <c r="C69" s="26">
        <v>0</v>
      </c>
      <c r="D69" s="23">
        <v>0.2</v>
      </c>
      <c r="E69" s="23">
        <v>0.3</v>
      </c>
      <c r="F69" s="23">
        <v>0.3</v>
      </c>
      <c r="G69" s="23">
        <v>0</v>
      </c>
      <c r="H69" s="23">
        <v>0.1</v>
      </c>
      <c r="I69" s="23"/>
      <c r="J69" s="24">
        <v>2.456</v>
      </c>
      <c r="K69" s="24">
        <v>3.8769999999999998</v>
      </c>
      <c r="L69" s="24">
        <v>2.8620000000000001</v>
      </c>
      <c r="M69" s="24">
        <v>5.9960000000000004</v>
      </c>
    </row>
    <row r="70" spans="1:13" x14ac:dyDescent="0.25">
      <c r="A70" s="6" t="s">
        <v>10</v>
      </c>
      <c r="B70" s="14">
        <v>0.1</v>
      </c>
      <c r="C70" s="26">
        <v>0</v>
      </c>
      <c r="D70" s="23">
        <v>0</v>
      </c>
      <c r="E70" s="23">
        <v>5.0000000000000001E-3</v>
      </c>
      <c r="F70" s="23">
        <v>0.32</v>
      </c>
      <c r="G70" s="23">
        <v>0</v>
      </c>
      <c r="H70" s="23">
        <v>0</v>
      </c>
      <c r="I70" s="23"/>
      <c r="J70" s="24">
        <v>0.53</v>
      </c>
      <c r="K70" s="24">
        <v>0.19639999999999999</v>
      </c>
      <c r="L70" s="24">
        <v>0.65549999999999997</v>
      </c>
      <c r="M70" s="24">
        <v>2.105</v>
      </c>
    </row>
    <row r="71" spans="1:13" x14ac:dyDescent="0.25">
      <c r="A71" s="6" t="s">
        <v>11</v>
      </c>
      <c r="B71" s="14">
        <v>92</v>
      </c>
      <c r="C71" s="26">
        <v>63.8</v>
      </c>
      <c r="D71" s="23">
        <v>17</v>
      </c>
      <c r="E71" s="23">
        <v>46.03</v>
      </c>
      <c r="F71" s="23">
        <v>61.1</v>
      </c>
      <c r="G71" s="23">
        <v>51.4</v>
      </c>
      <c r="H71" s="23">
        <v>103.045</v>
      </c>
      <c r="I71" s="23">
        <v>126.3</v>
      </c>
      <c r="J71" s="24">
        <v>153.56</v>
      </c>
      <c r="K71" s="24">
        <v>69.063000000000002</v>
      </c>
      <c r="L71" s="24">
        <v>98.97</v>
      </c>
      <c r="M71" s="24">
        <v>40.96</v>
      </c>
    </row>
    <row r="72" spans="1:13" x14ac:dyDescent="0.25">
      <c r="A72" s="6" t="s">
        <v>12</v>
      </c>
      <c r="B72" s="14">
        <v>31.2</v>
      </c>
      <c r="C72" s="26">
        <v>90.3</v>
      </c>
      <c r="D72" s="23">
        <v>80.5</v>
      </c>
      <c r="E72" s="23">
        <v>63.2</v>
      </c>
      <c r="F72" s="23">
        <v>90.3</v>
      </c>
      <c r="G72" s="23">
        <v>110.4</v>
      </c>
      <c r="H72" s="23">
        <v>136.1</v>
      </c>
      <c r="I72" s="23">
        <v>102.9</v>
      </c>
      <c r="J72" s="24">
        <v>142.56299999999999</v>
      </c>
      <c r="K72" s="24">
        <v>104.80200000000001</v>
      </c>
      <c r="L72" s="24">
        <v>64.936000000000007</v>
      </c>
      <c r="M72" s="24">
        <v>69.450999999999993</v>
      </c>
    </row>
    <row r="73" spans="1:13" x14ac:dyDescent="0.25">
      <c r="A73" s="6" t="s">
        <v>13</v>
      </c>
      <c r="B73" s="14">
        <v>4.0999999999999996</v>
      </c>
      <c r="C73" s="26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/>
      <c r="J73" s="24">
        <v>2.75</v>
      </c>
      <c r="K73" s="24">
        <v>8.1</v>
      </c>
      <c r="L73" s="24">
        <v>0.44</v>
      </c>
      <c r="M73" s="24">
        <v>1.2</v>
      </c>
    </row>
    <row r="74" spans="1:13" s="19" customFormat="1" x14ac:dyDescent="0.25">
      <c r="A74" s="17" t="s">
        <v>14</v>
      </c>
      <c r="B74" s="18">
        <f>SUM(B60:B73)</f>
        <v>144.60999999999999</v>
      </c>
      <c r="C74" s="18">
        <f>SUM(C60:C73)</f>
        <v>170.101</v>
      </c>
      <c r="D74" s="18">
        <f t="shared" ref="D74:M74" si="2">SUM(D60:D73)</f>
        <v>150.01999999999998</v>
      </c>
      <c r="E74" s="18">
        <f t="shared" si="2"/>
        <v>159.38499999999999</v>
      </c>
      <c r="F74" s="18">
        <f t="shared" si="2"/>
        <v>274.21999999999997</v>
      </c>
      <c r="G74" s="18">
        <f t="shared" si="2"/>
        <v>229.38500000000002</v>
      </c>
      <c r="H74" s="18">
        <f t="shared" si="2"/>
        <v>312.02499999999998</v>
      </c>
      <c r="I74" s="18">
        <f t="shared" si="2"/>
        <v>264.52</v>
      </c>
      <c r="J74" s="18">
        <f t="shared" si="2"/>
        <v>346.459</v>
      </c>
      <c r="K74" s="18">
        <f t="shared" si="2"/>
        <v>234.5377</v>
      </c>
      <c r="L74" s="18">
        <f t="shared" si="2"/>
        <v>223.46090000000001</v>
      </c>
      <c r="M74" s="18">
        <f t="shared" si="2"/>
        <v>191.61999999999998</v>
      </c>
    </row>
    <row r="75" spans="1:13" x14ac:dyDescent="0.25">
      <c r="B75" s="5"/>
      <c r="C75" s="5"/>
    </row>
    <row r="76" spans="1:13" x14ac:dyDescent="0.25">
      <c r="A76" s="8"/>
      <c r="B76" s="13" t="s">
        <v>17</v>
      </c>
      <c r="C76" s="13"/>
    </row>
    <row r="77" spans="1:13" x14ac:dyDescent="0.25">
      <c r="A77" s="8"/>
      <c r="B77" s="13"/>
      <c r="C77" s="13"/>
    </row>
    <row r="78" spans="1:13" x14ac:dyDescent="0.25">
      <c r="A78" s="8"/>
      <c r="B78" s="10">
        <v>2009</v>
      </c>
      <c r="C78" s="10">
        <v>2010</v>
      </c>
      <c r="D78" s="10">
        <v>2011</v>
      </c>
      <c r="E78" s="10">
        <v>2012</v>
      </c>
      <c r="F78" s="10">
        <v>2013</v>
      </c>
      <c r="G78" s="10">
        <v>2014</v>
      </c>
      <c r="H78" s="10">
        <v>2015</v>
      </c>
      <c r="I78" s="10">
        <v>2016</v>
      </c>
      <c r="J78" s="10">
        <v>2017</v>
      </c>
      <c r="K78" s="10">
        <v>2018</v>
      </c>
      <c r="L78" s="10">
        <v>2019</v>
      </c>
      <c r="M78" s="10">
        <v>2020</v>
      </c>
    </row>
    <row r="79" spans="1:13" x14ac:dyDescent="0.25">
      <c r="A79" s="4" t="s">
        <v>0</v>
      </c>
      <c r="B79" s="20">
        <v>81.5</v>
      </c>
      <c r="C79" s="20">
        <v>154.5</v>
      </c>
      <c r="D79" s="21">
        <v>17</v>
      </c>
      <c r="E79" s="21">
        <v>48.5</v>
      </c>
      <c r="F79" s="21">
        <v>331.4</v>
      </c>
      <c r="G79" s="21">
        <v>69.3</v>
      </c>
      <c r="H79" s="22">
        <v>215.85</v>
      </c>
      <c r="I79" s="22">
        <v>348.5</v>
      </c>
      <c r="J79" s="22">
        <v>348.5</v>
      </c>
      <c r="K79" s="22">
        <v>181.77</v>
      </c>
      <c r="L79" s="22">
        <v>187.41</v>
      </c>
      <c r="M79" s="22">
        <v>644.20000000000005</v>
      </c>
    </row>
    <row r="80" spans="1:13" x14ac:dyDescent="0.25">
      <c r="A80" s="6" t="s">
        <v>1</v>
      </c>
      <c r="B80" s="14">
        <v>39.5</v>
      </c>
      <c r="C80" s="14">
        <v>190.8</v>
      </c>
      <c r="D80" s="23">
        <v>20</v>
      </c>
      <c r="E80" s="23">
        <v>58</v>
      </c>
      <c r="F80" s="23">
        <v>0</v>
      </c>
      <c r="G80" s="23">
        <v>330.7</v>
      </c>
      <c r="H80" s="24">
        <v>419.7</v>
      </c>
      <c r="I80" s="24">
        <v>437.8</v>
      </c>
      <c r="J80" s="24">
        <v>437.8</v>
      </c>
      <c r="K80" s="24">
        <v>157.30000000000001</v>
      </c>
      <c r="L80" s="24">
        <v>157.06</v>
      </c>
      <c r="M80" s="24">
        <v>852.09</v>
      </c>
    </row>
    <row r="81" spans="1:13" x14ac:dyDescent="0.25">
      <c r="A81" s="6" t="s">
        <v>2</v>
      </c>
      <c r="B81" s="14">
        <v>126</v>
      </c>
      <c r="C81" s="14">
        <v>239.1</v>
      </c>
      <c r="D81" s="23">
        <v>90.5</v>
      </c>
      <c r="E81" s="23">
        <v>90.5</v>
      </c>
      <c r="F81" s="23">
        <v>229.2</v>
      </c>
      <c r="G81" s="23">
        <v>329.4</v>
      </c>
      <c r="H81" s="24">
        <v>388.6</v>
      </c>
      <c r="I81" s="24">
        <v>461</v>
      </c>
      <c r="J81" s="24">
        <v>461</v>
      </c>
      <c r="K81" s="24">
        <v>473.07</v>
      </c>
      <c r="L81" s="24">
        <v>736.45</v>
      </c>
      <c r="M81" s="24">
        <v>815.81</v>
      </c>
    </row>
    <row r="82" spans="1:13" x14ac:dyDescent="0.25">
      <c r="A82" s="6" t="s">
        <v>3</v>
      </c>
      <c r="B82" s="14">
        <v>110</v>
      </c>
      <c r="C82" s="14">
        <v>68.5</v>
      </c>
      <c r="D82" s="23">
        <v>114.5</v>
      </c>
      <c r="E82" s="23">
        <v>120</v>
      </c>
      <c r="F82" s="23">
        <v>732.6</v>
      </c>
      <c r="G82" s="23">
        <v>539.79999999999995</v>
      </c>
      <c r="H82" s="24">
        <v>730.3</v>
      </c>
      <c r="I82" s="24">
        <v>1080</v>
      </c>
      <c r="J82" s="24">
        <v>1080</v>
      </c>
      <c r="K82" s="24">
        <v>461</v>
      </c>
      <c r="L82" s="24">
        <v>1844.7</v>
      </c>
      <c r="M82" s="24">
        <v>748.95</v>
      </c>
    </row>
    <row r="83" spans="1:13" x14ac:dyDescent="0.25">
      <c r="A83" s="6" t="s">
        <v>4</v>
      </c>
      <c r="B83" s="14">
        <v>61</v>
      </c>
      <c r="C83" s="14">
        <v>204.6</v>
      </c>
      <c r="D83" s="15">
        <v>175</v>
      </c>
      <c r="E83" s="15">
        <v>190</v>
      </c>
      <c r="F83" s="15">
        <v>135</v>
      </c>
      <c r="G83" s="15">
        <v>250.2</v>
      </c>
      <c r="H83" s="16">
        <v>403.56</v>
      </c>
      <c r="I83" s="16">
        <v>621.1</v>
      </c>
      <c r="J83" s="16">
        <v>621.1</v>
      </c>
      <c r="K83" s="16">
        <v>415.79</v>
      </c>
      <c r="L83" s="16">
        <v>402.8</v>
      </c>
      <c r="M83" s="16">
        <v>756.1</v>
      </c>
    </row>
    <row r="84" spans="1:13" x14ac:dyDescent="0.25">
      <c r="A84" s="6" t="s">
        <v>5</v>
      </c>
      <c r="B84" s="14">
        <v>102.8</v>
      </c>
      <c r="C84" s="14">
        <v>53.5</v>
      </c>
      <c r="D84" s="15">
        <v>169</v>
      </c>
      <c r="E84" s="15">
        <v>186.7</v>
      </c>
      <c r="F84" s="15">
        <v>99.2</v>
      </c>
      <c r="G84" s="15">
        <v>88.6</v>
      </c>
      <c r="H84" s="16">
        <v>128.19999999999999</v>
      </c>
      <c r="I84" s="16">
        <v>292.3</v>
      </c>
      <c r="J84" s="16">
        <v>292.3</v>
      </c>
      <c r="K84" s="16">
        <v>327.7</v>
      </c>
      <c r="L84" s="16">
        <v>338.7</v>
      </c>
      <c r="M84" s="16">
        <v>271.35000000000002</v>
      </c>
    </row>
    <row r="85" spans="1:13" x14ac:dyDescent="0.25">
      <c r="A85" s="6" t="s">
        <v>6</v>
      </c>
      <c r="B85" s="14">
        <v>50.6</v>
      </c>
      <c r="C85" s="14">
        <v>45.9</v>
      </c>
      <c r="D85" s="15">
        <v>72</v>
      </c>
      <c r="E85" s="15">
        <v>213</v>
      </c>
      <c r="F85" s="15">
        <v>260.8</v>
      </c>
      <c r="G85" s="15">
        <v>227.4</v>
      </c>
      <c r="H85" s="16">
        <v>251.71</v>
      </c>
      <c r="I85" s="16">
        <v>540.26</v>
      </c>
      <c r="J85" s="16">
        <v>540.26</v>
      </c>
      <c r="K85" s="16">
        <v>444.21</v>
      </c>
      <c r="L85" s="16">
        <v>534.77</v>
      </c>
      <c r="M85" s="16">
        <v>936.7</v>
      </c>
    </row>
    <row r="86" spans="1:13" x14ac:dyDescent="0.25">
      <c r="A86" s="6" t="s">
        <v>7</v>
      </c>
      <c r="B86" s="14">
        <v>39</v>
      </c>
      <c r="C86" s="14">
        <v>137.1</v>
      </c>
      <c r="D86" s="15">
        <v>203.3</v>
      </c>
      <c r="E86" s="15">
        <v>129.80000000000001</v>
      </c>
      <c r="F86" s="15">
        <v>70</v>
      </c>
      <c r="G86" s="15">
        <v>361</v>
      </c>
      <c r="H86" s="16">
        <v>268.89999999999998</v>
      </c>
      <c r="I86" s="16">
        <v>509.3</v>
      </c>
      <c r="J86" s="16">
        <v>509.3</v>
      </c>
      <c r="K86" s="16">
        <v>436.63600000000002</v>
      </c>
      <c r="L86" s="16">
        <v>642.1</v>
      </c>
      <c r="M86" s="16">
        <v>1062.5</v>
      </c>
    </row>
    <row r="87" spans="1:13" x14ac:dyDescent="0.25">
      <c r="A87" s="6" t="s">
        <v>8</v>
      </c>
      <c r="B87" s="14">
        <v>149.80000000000001</v>
      </c>
      <c r="C87" s="14">
        <v>64.150000000000006</v>
      </c>
      <c r="D87" s="15">
        <v>35.299999999999997</v>
      </c>
      <c r="E87" s="15">
        <v>31.4</v>
      </c>
      <c r="F87" s="15">
        <v>5.8</v>
      </c>
      <c r="G87" s="15">
        <v>78.900000000000006</v>
      </c>
      <c r="H87" s="16">
        <v>85.66</v>
      </c>
      <c r="I87" s="16">
        <v>181.25</v>
      </c>
      <c r="J87" s="16">
        <v>181.25</v>
      </c>
      <c r="K87" s="16">
        <v>132.43</v>
      </c>
      <c r="L87" s="16">
        <v>195.06</v>
      </c>
      <c r="M87" s="16">
        <v>175.9</v>
      </c>
    </row>
    <row r="88" spans="1:13" x14ac:dyDescent="0.25">
      <c r="A88" s="6" t="s">
        <v>9</v>
      </c>
      <c r="B88" s="14">
        <v>90</v>
      </c>
      <c r="C88" s="14">
        <v>55</v>
      </c>
      <c r="D88" s="15">
        <v>25.9</v>
      </c>
      <c r="E88" s="15">
        <v>13</v>
      </c>
      <c r="F88" s="15">
        <v>0</v>
      </c>
      <c r="G88" s="15">
        <v>205.5</v>
      </c>
      <c r="H88" s="16">
        <v>258.3</v>
      </c>
      <c r="I88" s="16">
        <v>668.3</v>
      </c>
      <c r="J88" s="16">
        <v>668.3</v>
      </c>
      <c r="K88" s="16">
        <v>448.95</v>
      </c>
      <c r="L88" s="16">
        <v>549.74</v>
      </c>
      <c r="M88" s="16">
        <v>3816.6</v>
      </c>
    </row>
    <row r="89" spans="1:13" x14ac:dyDescent="0.25">
      <c r="A89" s="6" t="s">
        <v>10</v>
      </c>
      <c r="B89" s="14">
        <v>186</v>
      </c>
      <c r="C89" s="14">
        <v>124</v>
      </c>
      <c r="D89" s="15">
        <v>112</v>
      </c>
      <c r="E89" s="15">
        <v>67</v>
      </c>
      <c r="F89" s="15">
        <v>15</v>
      </c>
      <c r="G89" s="15">
        <v>198.3</v>
      </c>
      <c r="H89" s="16">
        <v>229.88</v>
      </c>
      <c r="I89" s="16">
        <v>282.60000000000002</v>
      </c>
      <c r="J89" s="16">
        <v>282.60000000000002</v>
      </c>
      <c r="K89" s="16">
        <v>331.05</v>
      </c>
      <c r="L89" s="16">
        <v>343</v>
      </c>
      <c r="M89" s="16">
        <v>515.70000000000005</v>
      </c>
    </row>
    <row r="90" spans="1:13" x14ac:dyDescent="0.25">
      <c r="A90" s="6" t="s">
        <v>11</v>
      </c>
      <c r="B90" s="14">
        <v>160</v>
      </c>
      <c r="C90" s="14">
        <v>97.1</v>
      </c>
      <c r="D90" s="15">
        <v>175</v>
      </c>
      <c r="E90" s="15">
        <v>175</v>
      </c>
      <c r="F90" s="15">
        <v>151.5</v>
      </c>
      <c r="G90" s="15">
        <v>277.5</v>
      </c>
      <c r="H90" s="16">
        <v>295.58</v>
      </c>
      <c r="I90" s="16">
        <v>454.57</v>
      </c>
      <c r="J90" s="16">
        <v>454.57</v>
      </c>
      <c r="K90" s="16">
        <v>967.6</v>
      </c>
      <c r="L90" s="16">
        <v>851.3</v>
      </c>
      <c r="M90" s="16">
        <v>879.83</v>
      </c>
    </row>
    <row r="91" spans="1:13" x14ac:dyDescent="0.25">
      <c r="A91" s="6" t="s">
        <v>12</v>
      </c>
      <c r="B91" s="14">
        <v>72</v>
      </c>
      <c r="C91" s="14">
        <v>178.3</v>
      </c>
      <c r="D91" s="15">
        <v>152.5</v>
      </c>
      <c r="E91" s="15">
        <v>236</v>
      </c>
      <c r="F91" s="15">
        <v>178</v>
      </c>
      <c r="G91" s="15">
        <v>264.2</v>
      </c>
      <c r="H91" s="16">
        <v>345.27</v>
      </c>
      <c r="I91" s="16">
        <v>330.4</v>
      </c>
      <c r="J91" s="16">
        <v>330.4</v>
      </c>
      <c r="K91" s="16">
        <v>530.88</v>
      </c>
      <c r="L91" s="16">
        <v>666.71</v>
      </c>
      <c r="M91" s="16">
        <v>615.71</v>
      </c>
    </row>
    <row r="92" spans="1:13" x14ac:dyDescent="0.25">
      <c r="A92" s="6" t="s">
        <v>13</v>
      </c>
      <c r="B92" s="14">
        <v>1.2</v>
      </c>
      <c r="C92" s="14">
        <v>6.5</v>
      </c>
      <c r="D92" s="15">
        <v>32.5</v>
      </c>
      <c r="E92" s="15">
        <v>32.5</v>
      </c>
      <c r="F92" s="15">
        <v>0</v>
      </c>
      <c r="G92" s="15">
        <v>145</v>
      </c>
      <c r="H92" s="16">
        <v>139.69999999999999</v>
      </c>
      <c r="I92" s="16">
        <v>357.57</v>
      </c>
      <c r="J92" s="16">
        <v>357.57</v>
      </c>
      <c r="K92" s="16">
        <v>183.1</v>
      </c>
      <c r="L92" s="16">
        <v>302.2</v>
      </c>
      <c r="M92" s="16">
        <v>254.4</v>
      </c>
    </row>
    <row r="93" spans="1:13" s="19" customFormat="1" x14ac:dyDescent="0.25">
      <c r="A93" s="17" t="s">
        <v>14</v>
      </c>
      <c r="B93" s="18">
        <f>SUM(B79:B92)</f>
        <v>1269.4000000000001</v>
      </c>
      <c r="C93" s="18">
        <f>SUM(C79:C92)</f>
        <v>1619.05</v>
      </c>
      <c r="D93" s="18">
        <f t="shared" ref="D93:M93" si="3">SUM(D79:D92)</f>
        <v>1394.5</v>
      </c>
      <c r="E93" s="18">
        <f t="shared" si="3"/>
        <v>1591.4</v>
      </c>
      <c r="F93" s="18">
        <f t="shared" si="3"/>
        <v>2208.5</v>
      </c>
      <c r="G93" s="18">
        <f t="shared" si="3"/>
        <v>3365.7999999999997</v>
      </c>
      <c r="H93" s="18">
        <f t="shared" si="3"/>
        <v>4161.21</v>
      </c>
      <c r="I93" s="18">
        <f t="shared" si="3"/>
        <v>6564.95</v>
      </c>
      <c r="J93" s="18">
        <f t="shared" si="3"/>
        <v>6564.95</v>
      </c>
      <c r="K93" s="18">
        <f t="shared" si="3"/>
        <v>5491.4860000000008</v>
      </c>
      <c r="L93" s="18">
        <f t="shared" si="3"/>
        <v>7752</v>
      </c>
      <c r="M93" s="18">
        <f t="shared" si="3"/>
        <v>12345.839999999998</v>
      </c>
    </row>
    <row r="95" spans="1:13" s="8" customFormat="1" x14ac:dyDescent="0.25">
      <c r="B95" s="13" t="s">
        <v>18</v>
      </c>
      <c r="C95" s="13"/>
    </row>
    <row r="96" spans="1:13" x14ac:dyDescent="0.25">
      <c r="B96" s="13"/>
      <c r="C96" s="13"/>
    </row>
    <row r="97" spans="1:13" x14ac:dyDescent="0.25">
      <c r="B97" s="9">
        <v>2009</v>
      </c>
      <c r="C97" s="9">
        <v>2010</v>
      </c>
      <c r="D97" s="9">
        <v>2011</v>
      </c>
      <c r="E97" s="9">
        <v>2012</v>
      </c>
      <c r="F97" s="9">
        <v>2013</v>
      </c>
      <c r="G97" s="9">
        <v>2014</v>
      </c>
      <c r="H97" s="9">
        <v>2015</v>
      </c>
      <c r="I97" s="9">
        <v>2016</v>
      </c>
      <c r="J97" s="9">
        <v>2017</v>
      </c>
      <c r="K97" s="9">
        <v>2018</v>
      </c>
      <c r="L97" s="9">
        <v>2019</v>
      </c>
      <c r="M97" s="9">
        <v>2020</v>
      </c>
    </row>
    <row r="98" spans="1:13" x14ac:dyDescent="0.25">
      <c r="A98" s="4" t="s">
        <v>0</v>
      </c>
      <c r="B98" s="14">
        <v>129.5</v>
      </c>
      <c r="C98" s="14">
        <v>15</v>
      </c>
      <c r="D98" s="15">
        <v>1.7</v>
      </c>
      <c r="E98" s="15">
        <v>12</v>
      </c>
      <c r="F98" s="15">
        <v>35</v>
      </c>
      <c r="G98" s="15">
        <v>64.400000000000006</v>
      </c>
      <c r="H98" s="16">
        <v>19.38</v>
      </c>
      <c r="I98" s="16">
        <v>26.3</v>
      </c>
      <c r="J98" s="15">
        <v>26.3</v>
      </c>
      <c r="K98" s="15">
        <v>9.42</v>
      </c>
      <c r="L98" s="16">
        <v>19.77</v>
      </c>
      <c r="M98" s="16">
        <v>120</v>
      </c>
    </row>
    <row r="99" spans="1:13" x14ac:dyDescent="0.25">
      <c r="A99" s="6" t="s">
        <v>1</v>
      </c>
      <c r="B99" s="14">
        <v>1.4</v>
      </c>
      <c r="C99" s="14">
        <v>6.3</v>
      </c>
      <c r="D99" s="15">
        <v>5</v>
      </c>
      <c r="E99" s="15">
        <v>11</v>
      </c>
      <c r="F99" s="15">
        <v>0</v>
      </c>
      <c r="G99" s="15">
        <v>4.9000000000000004</v>
      </c>
      <c r="H99" s="16">
        <v>0.871</v>
      </c>
      <c r="I99" s="16">
        <v>15.8</v>
      </c>
      <c r="J99" s="15">
        <v>15.8</v>
      </c>
      <c r="K99" s="15">
        <v>21.42</v>
      </c>
      <c r="L99" s="16">
        <v>6.97</v>
      </c>
      <c r="M99" s="16">
        <v>36</v>
      </c>
    </row>
    <row r="100" spans="1:13" x14ac:dyDescent="0.25">
      <c r="A100" s="6" t="s">
        <v>2</v>
      </c>
      <c r="B100" s="14">
        <v>2.2999999999999998</v>
      </c>
      <c r="C100" s="14">
        <v>14.1</v>
      </c>
      <c r="D100" s="15">
        <v>11.9</v>
      </c>
      <c r="E100" s="15">
        <v>11.9</v>
      </c>
      <c r="F100" s="15">
        <v>0</v>
      </c>
      <c r="G100" s="15">
        <v>34.4</v>
      </c>
      <c r="H100" s="16">
        <v>27.234200000000001</v>
      </c>
      <c r="I100" s="16">
        <v>19.5</v>
      </c>
      <c r="J100" s="15">
        <v>19.5</v>
      </c>
      <c r="K100" s="15"/>
      <c r="L100" s="16">
        <v>46.9</v>
      </c>
      <c r="M100" s="16">
        <v>36.950000000000003</v>
      </c>
    </row>
    <row r="101" spans="1:13" x14ac:dyDescent="0.25">
      <c r="A101" s="6" t="s">
        <v>3</v>
      </c>
      <c r="B101" s="14">
        <v>35</v>
      </c>
      <c r="C101" s="14">
        <v>9</v>
      </c>
      <c r="D101" s="15">
        <v>11.8</v>
      </c>
      <c r="E101" s="15">
        <v>24.6</v>
      </c>
      <c r="F101" s="15">
        <v>8.8000000000000007</v>
      </c>
      <c r="G101" s="15">
        <v>10.1</v>
      </c>
      <c r="H101" s="16">
        <v>24.520299999999999</v>
      </c>
      <c r="I101" s="16">
        <v>22.6</v>
      </c>
      <c r="J101" s="15">
        <v>22.6</v>
      </c>
      <c r="K101" s="15">
        <v>62.04</v>
      </c>
      <c r="L101" s="16">
        <v>35.9</v>
      </c>
      <c r="M101" s="16">
        <v>91</v>
      </c>
    </row>
    <row r="102" spans="1:13" x14ac:dyDescent="0.25">
      <c r="A102" s="6" t="s">
        <v>4</v>
      </c>
      <c r="B102" s="14">
        <v>20</v>
      </c>
      <c r="C102" s="14">
        <v>11.5</v>
      </c>
      <c r="D102" s="15">
        <v>17</v>
      </c>
      <c r="E102" s="15">
        <v>14</v>
      </c>
      <c r="F102" s="15">
        <v>6</v>
      </c>
      <c r="G102" s="15">
        <v>26</v>
      </c>
      <c r="H102" s="16">
        <v>52.161499999999997</v>
      </c>
      <c r="I102" s="16">
        <v>31.5</v>
      </c>
      <c r="J102" s="15">
        <v>31.5</v>
      </c>
      <c r="K102" s="15">
        <v>65.72</v>
      </c>
      <c r="L102" s="16">
        <v>15.85</v>
      </c>
      <c r="M102" s="16">
        <v>63.06</v>
      </c>
    </row>
    <row r="103" spans="1:13" x14ac:dyDescent="0.25">
      <c r="A103" s="6" t="s">
        <v>5</v>
      </c>
      <c r="B103" s="14">
        <v>6.1</v>
      </c>
      <c r="C103" s="14">
        <v>19.5</v>
      </c>
      <c r="D103" s="15">
        <v>16</v>
      </c>
      <c r="E103" s="15">
        <v>6.7</v>
      </c>
      <c r="F103" s="15">
        <v>1.3</v>
      </c>
      <c r="G103" s="15">
        <v>4.5999999999999996</v>
      </c>
      <c r="H103" s="16">
        <v>1.4308699999999999</v>
      </c>
      <c r="I103" s="16">
        <v>0.22</v>
      </c>
      <c r="J103" s="15">
        <v>0.22</v>
      </c>
      <c r="K103" s="15">
        <v>36.31</v>
      </c>
      <c r="L103" s="16">
        <v>3.3</v>
      </c>
      <c r="M103" s="16">
        <v>2.1</v>
      </c>
    </row>
    <row r="104" spans="1:13" x14ac:dyDescent="0.25">
      <c r="A104" s="6" t="s">
        <v>6</v>
      </c>
      <c r="B104" s="14">
        <v>4.4000000000000004</v>
      </c>
      <c r="C104" s="14">
        <v>2.04</v>
      </c>
      <c r="D104" s="15">
        <v>1.4</v>
      </c>
      <c r="E104" s="15">
        <v>3.5</v>
      </c>
      <c r="F104" s="15">
        <v>4.3</v>
      </c>
      <c r="G104" s="15">
        <v>29.5</v>
      </c>
      <c r="H104" s="16">
        <v>0.251</v>
      </c>
      <c r="I104" s="16">
        <v>0.74</v>
      </c>
      <c r="J104" s="15">
        <v>0.74</v>
      </c>
      <c r="K104" s="15">
        <v>30.44</v>
      </c>
      <c r="L104" s="16">
        <v>5.27</v>
      </c>
      <c r="M104" s="16">
        <v>268.13</v>
      </c>
    </row>
    <row r="105" spans="1:13" x14ac:dyDescent="0.25">
      <c r="A105" s="6" t="s">
        <v>7</v>
      </c>
      <c r="B105" s="14"/>
      <c r="C105" s="14">
        <v>2</v>
      </c>
      <c r="D105" s="15">
        <v>0.9</v>
      </c>
      <c r="E105" s="15">
        <v>11.3</v>
      </c>
      <c r="F105" s="15">
        <v>3</v>
      </c>
      <c r="G105" s="15">
        <v>14.6</v>
      </c>
      <c r="H105" s="16">
        <v>2.7449999999999999E-2</v>
      </c>
      <c r="I105" s="16">
        <v>6.64</v>
      </c>
      <c r="J105" s="15">
        <v>6.64</v>
      </c>
      <c r="K105" s="15">
        <v>10.46</v>
      </c>
      <c r="L105" s="16">
        <v>18.899999999999999</v>
      </c>
      <c r="M105" s="16">
        <v>12.36</v>
      </c>
    </row>
    <row r="106" spans="1:13" x14ac:dyDescent="0.25">
      <c r="A106" s="6" t="s">
        <v>8</v>
      </c>
      <c r="B106" s="14">
        <v>4.7</v>
      </c>
      <c r="C106" s="14">
        <v>15.6</v>
      </c>
      <c r="D106" s="15">
        <v>1.5</v>
      </c>
      <c r="E106" s="15">
        <v>21.5</v>
      </c>
      <c r="F106" s="15">
        <v>0</v>
      </c>
      <c r="G106" s="15">
        <v>0.1</v>
      </c>
      <c r="H106" s="16">
        <v>0.60304999999999997</v>
      </c>
      <c r="I106" s="16">
        <v>0.01</v>
      </c>
      <c r="J106" s="15">
        <v>0.01</v>
      </c>
      <c r="K106" s="15">
        <v>1.02</v>
      </c>
      <c r="L106" s="16">
        <v>0.45</v>
      </c>
      <c r="M106" s="16">
        <v>0.55000000000000004</v>
      </c>
    </row>
    <row r="107" spans="1:13" x14ac:dyDescent="0.25">
      <c r="A107" s="6" t="s">
        <v>9</v>
      </c>
      <c r="B107" s="14">
        <v>24</v>
      </c>
      <c r="C107" s="14">
        <v>5.6</v>
      </c>
      <c r="D107" s="15">
        <v>18</v>
      </c>
      <c r="E107" s="15">
        <v>2.1</v>
      </c>
      <c r="F107" s="15">
        <v>0</v>
      </c>
      <c r="G107" s="15">
        <v>2</v>
      </c>
      <c r="H107" s="16">
        <v>0.50090000000000001</v>
      </c>
      <c r="I107" s="16">
        <v>0.15</v>
      </c>
      <c r="J107" s="15">
        <v>0.15</v>
      </c>
      <c r="K107" s="15">
        <v>36.299999999999997</v>
      </c>
      <c r="L107" s="16">
        <v>3</v>
      </c>
      <c r="M107" s="16">
        <v>98</v>
      </c>
    </row>
    <row r="108" spans="1:13" x14ac:dyDescent="0.25">
      <c r="A108" s="6" t="s">
        <v>10</v>
      </c>
      <c r="B108" s="14">
        <v>1.5</v>
      </c>
      <c r="C108" s="14">
        <v>6</v>
      </c>
      <c r="D108" s="15">
        <v>6</v>
      </c>
      <c r="E108" s="15">
        <v>3</v>
      </c>
      <c r="F108" s="15">
        <v>3</v>
      </c>
      <c r="G108" s="15">
        <v>0</v>
      </c>
      <c r="H108" s="16">
        <v>0</v>
      </c>
      <c r="I108" s="16">
        <v>0.115</v>
      </c>
      <c r="J108" s="15">
        <v>0.115</v>
      </c>
      <c r="K108" s="15">
        <v>72</v>
      </c>
      <c r="L108" s="16">
        <v>0</v>
      </c>
      <c r="M108" s="16">
        <v>0</v>
      </c>
    </row>
    <row r="109" spans="1:13" x14ac:dyDescent="0.25">
      <c r="A109" s="6" t="s">
        <v>11</v>
      </c>
      <c r="B109" s="14">
        <v>1.5</v>
      </c>
      <c r="C109" s="14">
        <v>21.8</v>
      </c>
      <c r="D109" s="15">
        <v>1.2</v>
      </c>
      <c r="E109" s="15">
        <v>1.2</v>
      </c>
      <c r="F109" s="15">
        <v>34</v>
      </c>
      <c r="G109" s="15">
        <v>10.1</v>
      </c>
      <c r="H109" s="16">
        <v>1.84155</v>
      </c>
      <c r="I109" s="16">
        <v>1.7</v>
      </c>
      <c r="J109" s="15">
        <v>1.7</v>
      </c>
      <c r="K109" s="15">
        <v>67.239999999999995</v>
      </c>
      <c r="L109" s="16">
        <v>5.9</v>
      </c>
      <c r="M109" s="16">
        <v>187.55</v>
      </c>
    </row>
    <row r="110" spans="1:13" x14ac:dyDescent="0.25">
      <c r="A110" s="6" t="s">
        <v>12</v>
      </c>
      <c r="B110" s="14">
        <v>18</v>
      </c>
      <c r="C110" s="14">
        <v>1.5</v>
      </c>
      <c r="D110" s="15">
        <v>1.5</v>
      </c>
      <c r="E110" s="15">
        <v>6</v>
      </c>
      <c r="F110" s="15">
        <v>4</v>
      </c>
      <c r="G110" s="15">
        <v>0.6</v>
      </c>
      <c r="H110" s="16">
        <v>0.12145</v>
      </c>
      <c r="I110" s="16">
        <v>4.17</v>
      </c>
      <c r="J110" s="15">
        <v>4.17</v>
      </c>
      <c r="K110" s="15">
        <v>76.77</v>
      </c>
      <c r="L110" s="16">
        <v>57.19</v>
      </c>
      <c r="M110" s="16">
        <v>25.74</v>
      </c>
    </row>
    <row r="111" spans="1:13" x14ac:dyDescent="0.25">
      <c r="A111" s="6" t="s">
        <v>13</v>
      </c>
      <c r="B111" s="14">
        <v>0.8</v>
      </c>
      <c r="C111" s="14">
        <v>1.3</v>
      </c>
      <c r="D111" s="15">
        <v>3.7</v>
      </c>
      <c r="E111" s="15">
        <v>3.7</v>
      </c>
      <c r="F111" s="15">
        <v>0</v>
      </c>
      <c r="G111" s="15">
        <v>0</v>
      </c>
      <c r="H111" s="16">
        <v>0.45100000000000001</v>
      </c>
      <c r="I111" s="16">
        <v>0.1</v>
      </c>
      <c r="J111" s="15">
        <v>0.1</v>
      </c>
      <c r="K111" s="15">
        <v>3</v>
      </c>
      <c r="L111" s="16">
        <v>0</v>
      </c>
      <c r="M111" s="16">
        <v>12.4</v>
      </c>
    </row>
    <row r="112" spans="1:13" s="19" customFormat="1" x14ac:dyDescent="0.25">
      <c r="A112" s="17" t="s">
        <v>14</v>
      </c>
      <c r="B112" s="18">
        <f>SUM(B98:B111)</f>
        <v>249.20000000000002</v>
      </c>
      <c r="C112" s="18">
        <f>SUM(C98:C111)</f>
        <v>131.24</v>
      </c>
      <c r="D112" s="18">
        <f t="shared" ref="D112:M112" si="4">SUM(D98:D111)</f>
        <v>97.600000000000023</v>
      </c>
      <c r="E112" s="18">
        <f t="shared" si="4"/>
        <v>132.5</v>
      </c>
      <c r="F112" s="18">
        <f t="shared" si="4"/>
        <v>99.399999999999991</v>
      </c>
      <c r="G112" s="18">
        <f t="shared" si="4"/>
        <v>201.29999999999998</v>
      </c>
      <c r="H112" s="18">
        <f t="shared" si="4"/>
        <v>129.39427000000001</v>
      </c>
      <c r="I112" s="18">
        <f t="shared" si="4"/>
        <v>129.54499999999999</v>
      </c>
      <c r="J112" s="18">
        <f t="shared" si="4"/>
        <v>129.54499999999999</v>
      </c>
      <c r="K112" s="18">
        <f t="shared" si="4"/>
        <v>492.14</v>
      </c>
      <c r="L112" s="18">
        <f t="shared" si="4"/>
        <v>219.4</v>
      </c>
      <c r="M112" s="18">
        <f t="shared" si="4"/>
        <v>953.84</v>
      </c>
    </row>
  </sheetData>
  <mergeCells count="2">
    <mergeCell ref="B76:C77"/>
    <mergeCell ref="B95:C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2021-02-23T03:51:03Z</dcterms:created>
  <dcterms:modified xsi:type="dcterms:W3CDTF">2021-02-23T05:30:23Z</dcterms:modified>
</cp:coreProperties>
</file>