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erendorj\Downloads\"/>
    </mc:Choice>
  </mc:AlternateContent>
  <bookViews>
    <workbookView xWindow="0" yWindow="0" windowWidth="28800" windowHeight="11730"/>
  </bookViews>
  <sheets>
    <sheet name="sumaar" sheetId="2" r:id="rId1"/>
    <sheet name="sum, torloor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7" i="3" l="1"/>
  <c r="BP7" i="3"/>
  <c r="BJ8" i="3"/>
  <c r="BJ22" i="3" s="1"/>
  <c r="BP8" i="3"/>
  <c r="BJ9" i="3"/>
  <c r="BP9" i="3"/>
  <c r="BJ10" i="3"/>
  <c r="BP10" i="3"/>
  <c r="BJ11" i="3"/>
  <c r="BP11" i="3"/>
  <c r="BJ12" i="3"/>
  <c r="BP12" i="3"/>
  <c r="BJ13" i="3"/>
  <c r="BP13" i="3"/>
  <c r="BJ14" i="3"/>
  <c r="BP14" i="3"/>
  <c r="BJ15" i="3"/>
  <c r="BP15" i="3"/>
  <c r="BJ16" i="3"/>
  <c r="BP16" i="3"/>
  <c r="BJ17" i="3"/>
  <c r="BP17" i="3"/>
  <c r="BJ18" i="3"/>
  <c r="BP18" i="3"/>
  <c r="BJ19" i="3"/>
  <c r="BP19" i="3"/>
  <c r="BJ20" i="3"/>
  <c r="BP20" i="3"/>
  <c r="BK22" i="3"/>
  <c r="BL22" i="3"/>
  <c r="BM22" i="3"/>
  <c r="BN22" i="3"/>
  <c r="BO22" i="3"/>
  <c r="BQ22" i="3"/>
  <c r="BR22" i="3"/>
  <c r="BS22" i="3"/>
  <c r="BT22" i="3"/>
  <c r="BU22" i="3"/>
  <c r="BC22" i="3"/>
  <c r="BB22" i="3"/>
  <c r="BA22" i="3"/>
  <c r="AZ22" i="3"/>
  <c r="AY22" i="3"/>
  <c r="AX20" i="3"/>
  <c r="AX19" i="3"/>
  <c r="AX18" i="3"/>
  <c r="AX17" i="3"/>
  <c r="AX16" i="3"/>
  <c r="AX15" i="3"/>
  <c r="AX14" i="3"/>
  <c r="AX13" i="3"/>
  <c r="AX12" i="3"/>
  <c r="AX11" i="3"/>
  <c r="AX10" i="3"/>
  <c r="AX9" i="3"/>
  <c r="AX8" i="3"/>
  <c r="AX7" i="3"/>
  <c r="BD20" i="3"/>
  <c r="BD19" i="3"/>
  <c r="BD18" i="3"/>
  <c r="BD17" i="3"/>
  <c r="BD16" i="3"/>
  <c r="BD15" i="3"/>
  <c r="BD14" i="3"/>
  <c r="BD13" i="3"/>
  <c r="BD12" i="3"/>
  <c r="BD11" i="3"/>
  <c r="BD10" i="3"/>
  <c r="BD9" i="3"/>
  <c r="BD8" i="3"/>
  <c r="BD7" i="3"/>
  <c r="AR20" i="3"/>
  <c r="AR19" i="3"/>
  <c r="AR18" i="3"/>
  <c r="AR17" i="3"/>
  <c r="AR16" i="3"/>
  <c r="AR15" i="3"/>
  <c r="AR14" i="3"/>
  <c r="AR13" i="3"/>
  <c r="AR12" i="3"/>
  <c r="AR11" i="3"/>
  <c r="AR10" i="3"/>
  <c r="AR9" i="3"/>
  <c r="AR8" i="3"/>
  <c r="AR7" i="3"/>
  <c r="AX22" i="3" l="1"/>
  <c r="BP22" i="3"/>
  <c r="AM22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F7" i="3"/>
  <c r="AL22" i="3" l="1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7" i="3"/>
  <c r="BI22" i="3" l="1"/>
  <c r="BH22" i="3"/>
  <c r="BG22" i="3"/>
  <c r="BF22" i="3"/>
  <c r="BE22" i="3"/>
  <c r="BD22" i="3"/>
  <c r="AW22" i="3"/>
  <c r="AV22" i="3"/>
  <c r="AU22" i="3"/>
  <c r="AT22" i="3"/>
  <c r="AS22" i="3"/>
  <c r="AR22" i="3"/>
  <c r="AQ22" i="3"/>
  <c r="AP22" i="3"/>
  <c r="AO22" i="3"/>
  <c r="AN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 l="1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AZ19" i="2"/>
  <c r="B22" i="3" l="1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</calcChain>
</file>

<file path=xl/sharedStrings.xml><?xml version="1.0" encoding="utf-8"?>
<sst xmlns="http://schemas.openxmlformats.org/spreadsheetml/2006/main" count="106" uniqueCount="26">
  <si>
    <t>Сумын нэр</t>
  </si>
  <si>
    <t>Том малын зүй бусын хорогдол, төрлөөр, сумаар</t>
  </si>
  <si>
    <t xml:space="preserve">үүнээс </t>
  </si>
  <si>
    <t>тэмээ</t>
  </si>
  <si>
    <t>адуу</t>
  </si>
  <si>
    <t>үхэр</t>
  </si>
  <si>
    <t>хонь</t>
  </si>
  <si>
    <t>ямаа</t>
  </si>
  <si>
    <t>Айраг</t>
  </si>
  <si>
    <t>Алтанширээ</t>
  </si>
  <si>
    <t xml:space="preserve">Даланжаргалан 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</si>
  <si>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</si>
  <si>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</si>
  <si>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</si>
  <si>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</si>
  <si>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</si>
  <si>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</si>
  <si>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</si>
  <si>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</si>
  <si>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</si>
  <si>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</si>
  <si>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</si>
  <si>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дүн</t>
  </si>
  <si>
    <t>ТОМ МАЛЫН ЗҮЙ БУСЫН ХОРОГДОЛ</t>
  </si>
  <si>
    <t>Сүмбэр</t>
  </si>
  <si>
    <t>Бүгд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</si>
</sst>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4" xfId="0" applyFont="1" applyBorder="1"/>
    <xf numFmtId="0" fontId="2" fillId="0" borderId="0" xfId="0" applyFont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0" xfId="0" applyFont="1"/>
    <xf numFmtId="0" fontId="7" fillId="0" borderId="4" xfId="0" applyFont="1" applyBorder="1"/>
    <xf numFmtId="0" fontId="8" fillId="0" borderId="4" xfId="0" applyFont="1" applyBorder="1"/>
    <xf numFmtId="0" fontId="9" fillId="0" borderId="4" xfId="0" applyFont="1" applyBorder="1"/>
    <xf numFmtId="0" fontId="6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"/>
  <sheetViews>
    <sheetView tabSelected="1" workbookViewId="0">
      <selection activeCell="F13" sqref="F13"/>
    </sheetView>
  </sheetViews>
  <sheetFormatPr defaultRowHeight="15" x14ac:dyDescent="0.2"/>
  <cols>
    <col min="1" max="1" width="2.140625" style="18" customWidth="1"/>
    <col min="2" max="2" width="17.140625" style="18" customWidth="1"/>
    <col min="3" max="35" width="9.140625" style="18"/>
    <col min="36" max="36" width="10.28515625" style="18" customWidth="1"/>
    <col min="37" max="256" width="9.140625" style="18"/>
    <col min="257" max="257" width="2.140625" style="18" customWidth="1"/>
    <col min="258" max="258" width="17.140625" style="18" customWidth="1"/>
    <col min="259" max="291" width="9.140625" style="18"/>
    <col min="292" max="292" width="10.28515625" style="18" customWidth="1"/>
    <col min="293" max="512" width="9.140625" style="18"/>
    <col min="513" max="513" width="2.140625" style="18" customWidth="1"/>
    <col min="514" max="514" width="17.140625" style="18" customWidth="1"/>
    <col min="515" max="547" width="9.140625" style="18"/>
    <col min="548" max="548" width="10.28515625" style="18" customWidth="1"/>
    <col min="549" max="768" width="9.140625" style="18"/>
    <col min="769" max="769" width="2.140625" style="18" customWidth="1"/>
    <col min="770" max="770" width="17.140625" style="18" customWidth="1"/>
    <col min="771" max="803" width="9.140625" style="18"/>
    <col min="804" max="804" width="10.28515625" style="18" customWidth="1"/>
    <col min="805" max="1024" width="9.140625" style="18"/>
    <col min="1025" max="1025" width="2.140625" style="18" customWidth="1"/>
    <col min="1026" max="1026" width="17.140625" style="18" customWidth="1"/>
    <col min="1027" max="1059" width="9.140625" style="18"/>
    <col min="1060" max="1060" width="10.28515625" style="18" customWidth="1"/>
    <col min="1061" max="1280" width="9.140625" style="18"/>
    <col min="1281" max="1281" width="2.140625" style="18" customWidth="1"/>
    <col min="1282" max="1282" width="17.140625" style="18" customWidth="1"/>
    <col min="1283" max="1315" width="9.140625" style="18"/>
    <col min="1316" max="1316" width="10.28515625" style="18" customWidth="1"/>
    <col min="1317" max="1536" width="9.140625" style="18"/>
    <col min="1537" max="1537" width="2.140625" style="18" customWidth="1"/>
    <col min="1538" max="1538" width="17.140625" style="18" customWidth="1"/>
    <col min="1539" max="1571" width="9.140625" style="18"/>
    <col min="1572" max="1572" width="10.28515625" style="18" customWidth="1"/>
    <col min="1573" max="1792" width="9.140625" style="18"/>
    <col min="1793" max="1793" width="2.140625" style="18" customWidth="1"/>
    <col min="1794" max="1794" width="17.140625" style="18" customWidth="1"/>
    <col min="1795" max="1827" width="9.140625" style="18"/>
    <col min="1828" max="1828" width="10.28515625" style="18" customWidth="1"/>
    <col min="1829" max="2048" width="9.140625" style="18"/>
    <col min="2049" max="2049" width="2.140625" style="18" customWidth="1"/>
    <col min="2050" max="2050" width="17.140625" style="18" customWidth="1"/>
    <col min="2051" max="2083" width="9.140625" style="18"/>
    <col min="2084" max="2084" width="10.28515625" style="18" customWidth="1"/>
    <col min="2085" max="2304" width="9.140625" style="18"/>
    <col min="2305" max="2305" width="2.140625" style="18" customWidth="1"/>
    <col min="2306" max="2306" width="17.140625" style="18" customWidth="1"/>
    <col min="2307" max="2339" width="9.140625" style="18"/>
    <col min="2340" max="2340" width="10.28515625" style="18" customWidth="1"/>
    <col min="2341" max="2560" width="9.140625" style="18"/>
    <col min="2561" max="2561" width="2.140625" style="18" customWidth="1"/>
    <col min="2562" max="2562" width="17.140625" style="18" customWidth="1"/>
    <col min="2563" max="2595" width="9.140625" style="18"/>
    <col min="2596" max="2596" width="10.28515625" style="18" customWidth="1"/>
    <col min="2597" max="2816" width="9.140625" style="18"/>
    <col min="2817" max="2817" width="2.140625" style="18" customWidth="1"/>
    <col min="2818" max="2818" width="17.140625" style="18" customWidth="1"/>
    <col min="2819" max="2851" width="9.140625" style="18"/>
    <col min="2852" max="2852" width="10.28515625" style="18" customWidth="1"/>
    <col min="2853" max="3072" width="9.140625" style="18"/>
    <col min="3073" max="3073" width="2.140625" style="18" customWidth="1"/>
    <col min="3074" max="3074" width="17.140625" style="18" customWidth="1"/>
    <col min="3075" max="3107" width="9.140625" style="18"/>
    <col min="3108" max="3108" width="10.28515625" style="18" customWidth="1"/>
    <col min="3109" max="3328" width="9.140625" style="18"/>
    <col min="3329" max="3329" width="2.140625" style="18" customWidth="1"/>
    <col min="3330" max="3330" width="17.140625" style="18" customWidth="1"/>
    <col min="3331" max="3363" width="9.140625" style="18"/>
    <col min="3364" max="3364" width="10.28515625" style="18" customWidth="1"/>
    <col min="3365" max="3584" width="9.140625" style="18"/>
    <col min="3585" max="3585" width="2.140625" style="18" customWidth="1"/>
    <col min="3586" max="3586" width="17.140625" style="18" customWidth="1"/>
    <col min="3587" max="3619" width="9.140625" style="18"/>
    <col min="3620" max="3620" width="10.28515625" style="18" customWidth="1"/>
    <col min="3621" max="3840" width="9.140625" style="18"/>
    <col min="3841" max="3841" width="2.140625" style="18" customWidth="1"/>
    <col min="3842" max="3842" width="17.140625" style="18" customWidth="1"/>
    <col min="3843" max="3875" width="9.140625" style="18"/>
    <col min="3876" max="3876" width="10.28515625" style="18" customWidth="1"/>
    <col min="3877" max="4096" width="9.140625" style="18"/>
    <col min="4097" max="4097" width="2.140625" style="18" customWidth="1"/>
    <col min="4098" max="4098" width="17.140625" style="18" customWidth="1"/>
    <col min="4099" max="4131" width="9.140625" style="18"/>
    <col min="4132" max="4132" width="10.28515625" style="18" customWidth="1"/>
    <col min="4133" max="4352" width="9.140625" style="18"/>
    <col min="4353" max="4353" width="2.140625" style="18" customWidth="1"/>
    <col min="4354" max="4354" width="17.140625" style="18" customWidth="1"/>
    <col min="4355" max="4387" width="9.140625" style="18"/>
    <col min="4388" max="4388" width="10.28515625" style="18" customWidth="1"/>
    <col min="4389" max="4608" width="9.140625" style="18"/>
    <col min="4609" max="4609" width="2.140625" style="18" customWidth="1"/>
    <col min="4610" max="4610" width="17.140625" style="18" customWidth="1"/>
    <col min="4611" max="4643" width="9.140625" style="18"/>
    <col min="4644" max="4644" width="10.28515625" style="18" customWidth="1"/>
    <col min="4645" max="4864" width="9.140625" style="18"/>
    <col min="4865" max="4865" width="2.140625" style="18" customWidth="1"/>
    <col min="4866" max="4866" width="17.140625" style="18" customWidth="1"/>
    <col min="4867" max="4899" width="9.140625" style="18"/>
    <col min="4900" max="4900" width="10.28515625" style="18" customWidth="1"/>
    <col min="4901" max="5120" width="9.140625" style="18"/>
    <col min="5121" max="5121" width="2.140625" style="18" customWidth="1"/>
    <col min="5122" max="5122" width="17.140625" style="18" customWidth="1"/>
    <col min="5123" max="5155" width="9.140625" style="18"/>
    <col min="5156" max="5156" width="10.28515625" style="18" customWidth="1"/>
    <col min="5157" max="5376" width="9.140625" style="18"/>
    <col min="5377" max="5377" width="2.140625" style="18" customWidth="1"/>
    <col min="5378" max="5378" width="17.140625" style="18" customWidth="1"/>
    <col min="5379" max="5411" width="9.140625" style="18"/>
    <col min="5412" max="5412" width="10.28515625" style="18" customWidth="1"/>
    <col min="5413" max="5632" width="9.140625" style="18"/>
    <col min="5633" max="5633" width="2.140625" style="18" customWidth="1"/>
    <col min="5634" max="5634" width="17.140625" style="18" customWidth="1"/>
    <col min="5635" max="5667" width="9.140625" style="18"/>
    <col min="5668" max="5668" width="10.28515625" style="18" customWidth="1"/>
    <col min="5669" max="5888" width="9.140625" style="18"/>
    <col min="5889" max="5889" width="2.140625" style="18" customWidth="1"/>
    <col min="5890" max="5890" width="17.140625" style="18" customWidth="1"/>
    <col min="5891" max="5923" width="9.140625" style="18"/>
    <col min="5924" max="5924" width="10.28515625" style="18" customWidth="1"/>
    <col min="5925" max="6144" width="9.140625" style="18"/>
    <col min="6145" max="6145" width="2.140625" style="18" customWidth="1"/>
    <col min="6146" max="6146" width="17.140625" style="18" customWidth="1"/>
    <col min="6147" max="6179" width="9.140625" style="18"/>
    <col min="6180" max="6180" width="10.28515625" style="18" customWidth="1"/>
    <col min="6181" max="6400" width="9.140625" style="18"/>
    <col min="6401" max="6401" width="2.140625" style="18" customWidth="1"/>
    <col min="6402" max="6402" width="17.140625" style="18" customWidth="1"/>
    <col min="6403" max="6435" width="9.140625" style="18"/>
    <col min="6436" max="6436" width="10.28515625" style="18" customWidth="1"/>
    <col min="6437" max="6656" width="9.140625" style="18"/>
    <col min="6657" max="6657" width="2.140625" style="18" customWidth="1"/>
    <col min="6658" max="6658" width="17.140625" style="18" customWidth="1"/>
    <col min="6659" max="6691" width="9.140625" style="18"/>
    <col min="6692" max="6692" width="10.28515625" style="18" customWidth="1"/>
    <col min="6693" max="6912" width="9.140625" style="18"/>
    <col min="6913" max="6913" width="2.140625" style="18" customWidth="1"/>
    <col min="6914" max="6914" width="17.140625" style="18" customWidth="1"/>
    <col min="6915" max="6947" width="9.140625" style="18"/>
    <col min="6948" max="6948" width="10.28515625" style="18" customWidth="1"/>
    <col min="6949" max="7168" width="9.140625" style="18"/>
    <col min="7169" max="7169" width="2.140625" style="18" customWidth="1"/>
    <col min="7170" max="7170" width="17.140625" style="18" customWidth="1"/>
    <col min="7171" max="7203" width="9.140625" style="18"/>
    <col min="7204" max="7204" width="10.28515625" style="18" customWidth="1"/>
    <col min="7205" max="7424" width="9.140625" style="18"/>
    <col min="7425" max="7425" width="2.140625" style="18" customWidth="1"/>
    <col min="7426" max="7426" width="17.140625" style="18" customWidth="1"/>
    <col min="7427" max="7459" width="9.140625" style="18"/>
    <col min="7460" max="7460" width="10.28515625" style="18" customWidth="1"/>
    <col min="7461" max="7680" width="9.140625" style="18"/>
    <col min="7681" max="7681" width="2.140625" style="18" customWidth="1"/>
    <col min="7682" max="7682" width="17.140625" style="18" customWidth="1"/>
    <col min="7683" max="7715" width="9.140625" style="18"/>
    <col min="7716" max="7716" width="10.28515625" style="18" customWidth="1"/>
    <col min="7717" max="7936" width="9.140625" style="18"/>
    <col min="7937" max="7937" width="2.140625" style="18" customWidth="1"/>
    <col min="7938" max="7938" width="17.140625" style="18" customWidth="1"/>
    <col min="7939" max="7971" width="9.140625" style="18"/>
    <col min="7972" max="7972" width="10.28515625" style="18" customWidth="1"/>
    <col min="7973" max="8192" width="9.140625" style="18"/>
    <col min="8193" max="8193" width="2.140625" style="18" customWidth="1"/>
    <col min="8194" max="8194" width="17.140625" style="18" customWidth="1"/>
    <col min="8195" max="8227" width="9.140625" style="18"/>
    <col min="8228" max="8228" width="10.28515625" style="18" customWidth="1"/>
    <col min="8229" max="8448" width="9.140625" style="18"/>
    <col min="8449" max="8449" width="2.140625" style="18" customWidth="1"/>
    <col min="8450" max="8450" width="17.140625" style="18" customWidth="1"/>
    <col min="8451" max="8483" width="9.140625" style="18"/>
    <col min="8484" max="8484" width="10.28515625" style="18" customWidth="1"/>
    <col min="8485" max="8704" width="9.140625" style="18"/>
    <col min="8705" max="8705" width="2.140625" style="18" customWidth="1"/>
    <col min="8706" max="8706" width="17.140625" style="18" customWidth="1"/>
    <col min="8707" max="8739" width="9.140625" style="18"/>
    <col min="8740" max="8740" width="10.28515625" style="18" customWidth="1"/>
    <col min="8741" max="8960" width="9.140625" style="18"/>
    <col min="8961" max="8961" width="2.140625" style="18" customWidth="1"/>
    <col min="8962" max="8962" width="17.140625" style="18" customWidth="1"/>
    <col min="8963" max="8995" width="9.140625" style="18"/>
    <col min="8996" max="8996" width="10.28515625" style="18" customWidth="1"/>
    <col min="8997" max="9216" width="9.140625" style="18"/>
    <col min="9217" max="9217" width="2.140625" style="18" customWidth="1"/>
    <col min="9218" max="9218" width="17.140625" style="18" customWidth="1"/>
    <col min="9219" max="9251" width="9.140625" style="18"/>
    <col min="9252" max="9252" width="10.28515625" style="18" customWidth="1"/>
    <col min="9253" max="9472" width="9.140625" style="18"/>
    <col min="9473" max="9473" width="2.140625" style="18" customWidth="1"/>
    <col min="9474" max="9474" width="17.140625" style="18" customWidth="1"/>
    <col min="9475" max="9507" width="9.140625" style="18"/>
    <col min="9508" max="9508" width="10.28515625" style="18" customWidth="1"/>
    <col min="9509" max="9728" width="9.140625" style="18"/>
    <col min="9729" max="9729" width="2.140625" style="18" customWidth="1"/>
    <col min="9730" max="9730" width="17.140625" style="18" customWidth="1"/>
    <col min="9731" max="9763" width="9.140625" style="18"/>
    <col min="9764" max="9764" width="10.28515625" style="18" customWidth="1"/>
    <col min="9765" max="9984" width="9.140625" style="18"/>
    <col min="9985" max="9985" width="2.140625" style="18" customWidth="1"/>
    <col min="9986" max="9986" width="17.140625" style="18" customWidth="1"/>
    <col min="9987" max="10019" width="9.140625" style="18"/>
    <col min="10020" max="10020" width="10.28515625" style="18" customWidth="1"/>
    <col min="10021" max="10240" width="9.140625" style="18"/>
    <col min="10241" max="10241" width="2.140625" style="18" customWidth="1"/>
    <col min="10242" max="10242" width="17.140625" style="18" customWidth="1"/>
    <col min="10243" max="10275" width="9.140625" style="18"/>
    <col min="10276" max="10276" width="10.28515625" style="18" customWidth="1"/>
    <col min="10277" max="10496" width="9.140625" style="18"/>
    <col min="10497" max="10497" width="2.140625" style="18" customWidth="1"/>
    <col min="10498" max="10498" width="17.140625" style="18" customWidth="1"/>
    <col min="10499" max="10531" width="9.140625" style="18"/>
    <col min="10532" max="10532" width="10.28515625" style="18" customWidth="1"/>
    <col min="10533" max="10752" width="9.140625" style="18"/>
    <col min="10753" max="10753" width="2.140625" style="18" customWidth="1"/>
    <col min="10754" max="10754" width="17.140625" style="18" customWidth="1"/>
    <col min="10755" max="10787" width="9.140625" style="18"/>
    <col min="10788" max="10788" width="10.28515625" style="18" customWidth="1"/>
    <col min="10789" max="11008" width="9.140625" style="18"/>
    <col min="11009" max="11009" width="2.140625" style="18" customWidth="1"/>
    <col min="11010" max="11010" width="17.140625" style="18" customWidth="1"/>
    <col min="11011" max="11043" width="9.140625" style="18"/>
    <col min="11044" max="11044" width="10.28515625" style="18" customWidth="1"/>
    <col min="11045" max="11264" width="9.140625" style="18"/>
    <col min="11265" max="11265" width="2.140625" style="18" customWidth="1"/>
    <col min="11266" max="11266" width="17.140625" style="18" customWidth="1"/>
    <col min="11267" max="11299" width="9.140625" style="18"/>
    <col min="11300" max="11300" width="10.28515625" style="18" customWidth="1"/>
    <col min="11301" max="11520" width="9.140625" style="18"/>
    <col min="11521" max="11521" width="2.140625" style="18" customWidth="1"/>
    <col min="11522" max="11522" width="17.140625" style="18" customWidth="1"/>
    <col min="11523" max="11555" width="9.140625" style="18"/>
    <col min="11556" max="11556" width="10.28515625" style="18" customWidth="1"/>
    <col min="11557" max="11776" width="9.140625" style="18"/>
    <col min="11777" max="11777" width="2.140625" style="18" customWidth="1"/>
    <col min="11778" max="11778" width="17.140625" style="18" customWidth="1"/>
    <col min="11779" max="11811" width="9.140625" style="18"/>
    <col min="11812" max="11812" width="10.28515625" style="18" customWidth="1"/>
    <col min="11813" max="12032" width="9.140625" style="18"/>
    <col min="12033" max="12033" width="2.140625" style="18" customWidth="1"/>
    <col min="12034" max="12034" width="17.140625" style="18" customWidth="1"/>
    <col min="12035" max="12067" width="9.140625" style="18"/>
    <col min="12068" max="12068" width="10.28515625" style="18" customWidth="1"/>
    <col min="12069" max="12288" width="9.140625" style="18"/>
    <col min="12289" max="12289" width="2.140625" style="18" customWidth="1"/>
    <col min="12290" max="12290" width="17.140625" style="18" customWidth="1"/>
    <col min="12291" max="12323" width="9.140625" style="18"/>
    <col min="12324" max="12324" width="10.28515625" style="18" customWidth="1"/>
    <col min="12325" max="12544" width="9.140625" style="18"/>
    <col min="12545" max="12545" width="2.140625" style="18" customWidth="1"/>
    <col min="12546" max="12546" width="17.140625" style="18" customWidth="1"/>
    <col min="12547" max="12579" width="9.140625" style="18"/>
    <col min="12580" max="12580" width="10.28515625" style="18" customWidth="1"/>
    <col min="12581" max="12800" width="9.140625" style="18"/>
    <col min="12801" max="12801" width="2.140625" style="18" customWidth="1"/>
    <col min="12802" max="12802" width="17.140625" style="18" customWidth="1"/>
    <col min="12803" max="12835" width="9.140625" style="18"/>
    <col min="12836" max="12836" width="10.28515625" style="18" customWidth="1"/>
    <col min="12837" max="13056" width="9.140625" style="18"/>
    <col min="13057" max="13057" width="2.140625" style="18" customWidth="1"/>
    <col min="13058" max="13058" width="17.140625" style="18" customWidth="1"/>
    <col min="13059" max="13091" width="9.140625" style="18"/>
    <col min="13092" max="13092" width="10.28515625" style="18" customWidth="1"/>
    <col min="13093" max="13312" width="9.140625" style="18"/>
    <col min="13313" max="13313" width="2.140625" style="18" customWidth="1"/>
    <col min="13314" max="13314" width="17.140625" style="18" customWidth="1"/>
    <col min="13315" max="13347" width="9.140625" style="18"/>
    <col min="13348" max="13348" width="10.28515625" style="18" customWidth="1"/>
    <col min="13349" max="13568" width="9.140625" style="18"/>
    <col min="13569" max="13569" width="2.140625" style="18" customWidth="1"/>
    <col min="13570" max="13570" width="17.140625" style="18" customWidth="1"/>
    <col min="13571" max="13603" width="9.140625" style="18"/>
    <col min="13604" max="13604" width="10.28515625" style="18" customWidth="1"/>
    <col min="13605" max="13824" width="9.140625" style="18"/>
    <col min="13825" max="13825" width="2.140625" style="18" customWidth="1"/>
    <col min="13826" max="13826" width="17.140625" style="18" customWidth="1"/>
    <col min="13827" max="13859" width="9.140625" style="18"/>
    <col min="13860" max="13860" width="10.28515625" style="18" customWidth="1"/>
    <col min="13861" max="14080" width="9.140625" style="18"/>
    <col min="14081" max="14081" width="2.140625" style="18" customWidth="1"/>
    <col min="14082" max="14082" width="17.140625" style="18" customWidth="1"/>
    <col min="14083" max="14115" width="9.140625" style="18"/>
    <col min="14116" max="14116" width="10.28515625" style="18" customWidth="1"/>
    <col min="14117" max="14336" width="9.140625" style="18"/>
    <col min="14337" max="14337" width="2.140625" style="18" customWidth="1"/>
    <col min="14338" max="14338" width="17.140625" style="18" customWidth="1"/>
    <col min="14339" max="14371" width="9.140625" style="18"/>
    <col min="14372" max="14372" width="10.28515625" style="18" customWidth="1"/>
    <col min="14373" max="14592" width="9.140625" style="18"/>
    <col min="14593" max="14593" width="2.140625" style="18" customWidth="1"/>
    <col min="14594" max="14594" width="17.140625" style="18" customWidth="1"/>
    <col min="14595" max="14627" width="9.140625" style="18"/>
    <col min="14628" max="14628" width="10.28515625" style="18" customWidth="1"/>
    <col min="14629" max="14848" width="9.140625" style="18"/>
    <col min="14849" max="14849" width="2.140625" style="18" customWidth="1"/>
    <col min="14850" max="14850" width="17.140625" style="18" customWidth="1"/>
    <col min="14851" max="14883" width="9.140625" style="18"/>
    <col min="14884" max="14884" width="10.28515625" style="18" customWidth="1"/>
    <col min="14885" max="15104" width="9.140625" style="18"/>
    <col min="15105" max="15105" width="2.140625" style="18" customWidth="1"/>
    <col min="15106" max="15106" width="17.140625" style="18" customWidth="1"/>
    <col min="15107" max="15139" width="9.140625" style="18"/>
    <col min="15140" max="15140" width="10.28515625" style="18" customWidth="1"/>
    <col min="15141" max="15360" width="9.140625" style="18"/>
    <col min="15361" max="15361" width="2.140625" style="18" customWidth="1"/>
    <col min="15362" max="15362" width="17.140625" style="18" customWidth="1"/>
    <col min="15363" max="15395" width="9.140625" style="18"/>
    <col min="15396" max="15396" width="10.28515625" style="18" customWidth="1"/>
    <col min="15397" max="15616" width="9.140625" style="18"/>
    <col min="15617" max="15617" width="2.140625" style="18" customWidth="1"/>
    <col min="15618" max="15618" width="17.140625" style="18" customWidth="1"/>
    <col min="15619" max="15651" width="9.140625" style="18"/>
    <col min="15652" max="15652" width="10.28515625" style="18" customWidth="1"/>
    <col min="15653" max="15872" width="9.140625" style="18"/>
    <col min="15873" max="15873" width="2.140625" style="18" customWidth="1"/>
    <col min="15874" max="15874" width="17.140625" style="18" customWidth="1"/>
    <col min="15875" max="15907" width="9.140625" style="18"/>
    <col min="15908" max="15908" width="10.28515625" style="18" customWidth="1"/>
    <col min="15909" max="16128" width="9.140625" style="18"/>
    <col min="16129" max="16129" width="2.140625" style="18" customWidth="1"/>
    <col min="16130" max="16130" width="17.140625" style="18" customWidth="1"/>
    <col min="16131" max="16163" width="9.140625" style="18"/>
    <col min="16164" max="16164" width="10.28515625" style="18" customWidth="1"/>
    <col min="16165" max="16384" width="9.140625" style="18"/>
  </cols>
  <sheetData>
    <row r="1" spans="1:52" s="18" customFormat="1" x14ac:dyDescent="0.2">
      <c r="B1" s="18" t="s">
        <v>23</v>
      </c>
    </row>
    <row r="2" spans="1:52" s="18" customFormat="1" x14ac:dyDescent="0.2">
      <c r="A2" s="19"/>
    </row>
    <row r="3" spans="1:52" s="23" customFormat="1" ht="24" customHeight="1" x14ac:dyDescent="0.25">
      <c r="A3" s="20"/>
      <c r="B3" s="21" t="s">
        <v>0</v>
      </c>
      <c r="C3" s="22">
        <v>1969</v>
      </c>
      <c r="D3" s="22">
        <v>1970</v>
      </c>
      <c r="E3" s="22">
        <v>1971</v>
      </c>
      <c r="F3" s="22">
        <v>1972</v>
      </c>
      <c r="G3" s="22">
        <v>1973</v>
      </c>
      <c r="H3" s="22">
        <v>1974</v>
      </c>
      <c r="I3" s="22">
        <v>1975</v>
      </c>
      <c r="J3" s="22">
        <v>1976</v>
      </c>
      <c r="K3" s="22">
        <v>1977</v>
      </c>
      <c r="L3" s="22">
        <v>1978</v>
      </c>
      <c r="M3" s="22">
        <v>1979</v>
      </c>
      <c r="N3" s="22">
        <v>1980</v>
      </c>
      <c r="O3" s="22">
        <v>1981</v>
      </c>
      <c r="P3" s="22">
        <v>1982</v>
      </c>
      <c r="Q3" s="22">
        <v>1983</v>
      </c>
      <c r="R3" s="22">
        <v>1984</v>
      </c>
      <c r="S3" s="22">
        <v>1985</v>
      </c>
      <c r="T3" s="22">
        <v>1986</v>
      </c>
      <c r="U3" s="22">
        <v>1987</v>
      </c>
      <c r="V3" s="22">
        <v>1988</v>
      </c>
      <c r="W3" s="22">
        <v>1989</v>
      </c>
      <c r="X3" s="22">
        <v>1990</v>
      </c>
      <c r="Y3" s="22">
        <v>1991</v>
      </c>
      <c r="Z3" s="22">
        <v>1992</v>
      </c>
      <c r="AA3" s="22">
        <v>1993</v>
      </c>
      <c r="AB3" s="22">
        <v>1994</v>
      </c>
      <c r="AC3" s="22">
        <v>1995</v>
      </c>
      <c r="AD3" s="22">
        <v>1996</v>
      </c>
      <c r="AE3" s="22">
        <v>1997</v>
      </c>
      <c r="AF3" s="22">
        <v>1998</v>
      </c>
      <c r="AG3" s="22">
        <v>1999</v>
      </c>
      <c r="AH3" s="22">
        <v>2000</v>
      </c>
      <c r="AI3" s="22">
        <v>2001</v>
      </c>
      <c r="AJ3" s="22">
        <v>2002</v>
      </c>
      <c r="AK3" s="22">
        <v>2003</v>
      </c>
      <c r="AL3" s="22">
        <v>2004</v>
      </c>
      <c r="AM3" s="22">
        <v>2005</v>
      </c>
      <c r="AN3" s="22">
        <v>2006</v>
      </c>
      <c r="AO3" s="22">
        <v>2007</v>
      </c>
      <c r="AP3" s="22">
        <v>2008</v>
      </c>
      <c r="AQ3" s="22">
        <v>2009</v>
      </c>
      <c r="AR3" s="22">
        <v>2010</v>
      </c>
      <c r="AS3" s="22">
        <v>2011</v>
      </c>
      <c r="AT3" s="22">
        <v>2012</v>
      </c>
      <c r="AU3" s="22">
        <v>2013</v>
      </c>
      <c r="AV3" s="22">
        <v>2014</v>
      </c>
      <c r="AW3" s="22">
        <v>2015</v>
      </c>
      <c r="AX3" s="22">
        <v>2016</v>
      </c>
      <c r="AY3" s="22">
        <v>2017</v>
      </c>
      <c r="AZ3" s="22">
        <v>2018</v>
      </c>
    </row>
    <row r="4" spans="1:52" s="18" customFormat="1" ht="20.25" customHeight="1" x14ac:dyDescent="0.2">
      <c r="B4" s="24" t="s">
        <v>8</v>
      </c>
      <c r="C4" s="1">
        <v>3242</v>
      </c>
      <c r="D4" s="1">
        <v>2936</v>
      </c>
      <c r="E4" s="1">
        <v>2533</v>
      </c>
      <c r="F4" s="1">
        <v>3240</v>
      </c>
      <c r="G4" s="1">
        <v>5442</v>
      </c>
      <c r="H4" s="1">
        <v>3000</v>
      </c>
      <c r="I4" s="1">
        <v>2510</v>
      </c>
      <c r="J4" s="1">
        <v>3370</v>
      </c>
      <c r="K4" s="1">
        <v>7753</v>
      </c>
      <c r="L4" s="1">
        <v>2014</v>
      </c>
      <c r="M4" s="1">
        <v>1927</v>
      </c>
      <c r="N4" s="1">
        <v>2932</v>
      </c>
      <c r="O4" s="1">
        <v>2795</v>
      </c>
      <c r="P4" s="1">
        <v>4034</v>
      </c>
      <c r="Q4" s="1">
        <v>4959</v>
      </c>
      <c r="R4" s="1">
        <v>4091</v>
      </c>
      <c r="S4" s="1">
        <v>3856</v>
      </c>
      <c r="T4" s="1">
        <v>3610</v>
      </c>
      <c r="U4" s="1">
        <v>7078</v>
      </c>
      <c r="V4" s="1">
        <v>1988</v>
      </c>
      <c r="W4" s="1">
        <v>1901</v>
      </c>
      <c r="X4" s="1">
        <v>3361</v>
      </c>
      <c r="Y4" s="1">
        <v>1993</v>
      </c>
      <c r="Z4" s="1">
        <v>1527</v>
      </c>
      <c r="AA4" s="1">
        <v>3340</v>
      </c>
      <c r="AB4" s="1">
        <v>3795</v>
      </c>
      <c r="AC4" s="1">
        <v>1666</v>
      </c>
      <c r="AD4" s="1">
        <v>1902</v>
      </c>
      <c r="AE4" s="1">
        <v>7158</v>
      </c>
      <c r="AF4" s="1">
        <v>332</v>
      </c>
      <c r="AG4" s="1">
        <v>476</v>
      </c>
      <c r="AH4" s="1">
        <v>544</v>
      </c>
      <c r="AI4" s="1">
        <v>15401</v>
      </c>
      <c r="AJ4" s="1">
        <v>306</v>
      </c>
      <c r="AK4" s="1">
        <v>224</v>
      </c>
      <c r="AL4" s="1">
        <v>292</v>
      </c>
      <c r="AM4" s="1">
        <v>840</v>
      </c>
      <c r="AN4" s="1">
        <v>9330</v>
      </c>
      <c r="AO4" s="1">
        <v>406</v>
      </c>
      <c r="AP4" s="1">
        <v>731</v>
      </c>
      <c r="AQ4" s="1">
        <v>7</v>
      </c>
      <c r="AR4" s="1">
        <v>2449</v>
      </c>
      <c r="AS4" s="1">
        <v>115</v>
      </c>
      <c r="AT4" s="1">
        <v>630</v>
      </c>
      <c r="AU4" s="1">
        <v>42</v>
      </c>
      <c r="AV4" s="1">
        <v>174</v>
      </c>
      <c r="AW4" s="1">
        <v>301</v>
      </c>
      <c r="AX4" s="1">
        <v>16622</v>
      </c>
      <c r="AY4" s="1">
        <v>42</v>
      </c>
      <c r="AZ4" s="1">
        <v>188</v>
      </c>
    </row>
    <row r="5" spans="1:52" s="18" customFormat="1" ht="20.25" customHeight="1" x14ac:dyDescent="0.2">
      <c r="B5" s="24" t="s">
        <v>9</v>
      </c>
      <c r="C5" s="1">
        <v>1314</v>
      </c>
      <c r="D5" s="1">
        <v>1815</v>
      </c>
      <c r="E5" s="1">
        <v>2224</v>
      </c>
      <c r="F5" s="1">
        <v>1780</v>
      </c>
      <c r="G5" s="1">
        <v>1980</v>
      </c>
      <c r="H5" s="1">
        <v>2939</v>
      </c>
      <c r="I5" s="1">
        <v>4698</v>
      </c>
      <c r="J5" s="1">
        <v>4347</v>
      </c>
      <c r="K5" s="1">
        <v>4097</v>
      </c>
      <c r="L5" s="1">
        <v>3435</v>
      </c>
      <c r="M5" s="1">
        <v>2252</v>
      </c>
      <c r="N5" s="1">
        <v>2917</v>
      </c>
      <c r="O5" s="1">
        <v>3354</v>
      </c>
      <c r="P5" s="1">
        <v>3649</v>
      </c>
      <c r="Q5" s="1">
        <v>4918</v>
      </c>
      <c r="R5" s="1">
        <v>4851</v>
      </c>
      <c r="S5" s="1">
        <v>3545</v>
      </c>
      <c r="T5" s="1">
        <v>2652</v>
      </c>
      <c r="U5" s="1">
        <v>5153</v>
      </c>
      <c r="V5" s="1">
        <v>1605</v>
      </c>
      <c r="W5" s="1">
        <v>1305</v>
      </c>
      <c r="X5" s="1">
        <v>3268</v>
      </c>
      <c r="Y5" s="1">
        <v>2185</v>
      </c>
      <c r="Z5" s="1">
        <v>3880</v>
      </c>
      <c r="AA5" s="1">
        <v>2141</v>
      </c>
      <c r="AB5" s="1">
        <v>5191</v>
      </c>
      <c r="AC5" s="1">
        <v>957</v>
      </c>
      <c r="AD5" s="1">
        <v>409</v>
      </c>
      <c r="AE5" s="1">
        <v>1150</v>
      </c>
      <c r="AF5" s="1">
        <v>364</v>
      </c>
      <c r="AG5" s="1">
        <v>646</v>
      </c>
      <c r="AH5" s="1">
        <v>688</v>
      </c>
      <c r="AI5" s="1">
        <v>21289</v>
      </c>
      <c r="AJ5" s="1">
        <v>486</v>
      </c>
      <c r="AK5" s="1">
        <v>178</v>
      </c>
      <c r="AL5" s="1">
        <v>316</v>
      </c>
      <c r="AM5" s="1">
        <v>3542</v>
      </c>
      <c r="AN5" s="1">
        <v>7286</v>
      </c>
      <c r="AO5" s="1">
        <v>1253</v>
      </c>
      <c r="AP5" s="1">
        <v>95</v>
      </c>
      <c r="AQ5" s="1">
        <v>293</v>
      </c>
      <c r="AR5" s="1">
        <v>614</v>
      </c>
      <c r="AS5" s="1">
        <v>216</v>
      </c>
      <c r="AT5" s="1">
        <v>137</v>
      </c>
      <c r="AU5" s="1">
        <v>223</v>
      </c>
      <c r="AV5" s="1">
        <v>245</v>
      </c>
      <c r="AW5" s="1">
        <v>253</v>
      </c>
      <c r="AX5" s="1">
        <v>7561</v>
      </c>
      <c r="AY5" s="1">
        <v>224</v>
      </c>
      <c r="AZ5" s="1">
        <v>644</v>
      </c>
    </row>
    <row r="6" spans="1:52" s="18" customFormat="1" ht="20.25" customHeight="1" x14ac:dyDescent="0.2">
      <c r="B6" s="24" t="s">
        <v>10</v>
      </c>
      <c r="C6" s="1">
        <v>4901</v>
      </c>
      <c r="D6" s="1">
        <v>3491</v>
      </c>
      <c r="E6" s="1">
        <v>3534</v>
      </c>
      <c r="F6" s="1">
        <v>3298</v>
      </c>
      <c r="G6" s="1">
        <v>3200</v>
      </c>
      <c r="H6" s="1">
        <v>2878</v>
      </c>
      <c r="I6" s="1">
        <v>2375</v>
      </c>
      <c r="J6" s="1">
        <v>2565</v>
      </c>
      <c r="K6" s="1">
        <v>10161</v>
      </c>
      <c r="L6" s="1">
        <v>1608</v>
      </c>
      <c r="M6" s="1">
        <v>2702</v>
      </c>
      <c r="N6" s="1">
        <v>4592</v>
      </c>
      <c r="O6" s="1">
        <v>2393</v>
      </c>
      <c r="P6" s="1">
        <v>2446</v>
      </c>
      <c r="Q6" s="1">
        <v>4264</v>
      </c>
      <c r="R6" s="1">
        <v>2537</v>
      </c>
      <c r="S6" s="1">
        <v>2616</v>
      </c>
      <c r="T6" s="1">
        <v>2111</v>
      </c>
      <c r="U6" s="1">
        <v>4184</v>
      </c>
      <c r="V6" s="1">
        <v>7617</v>
      </c>
      <c r="W6" s="1">
        <v>1039</v>
      </c>
      <c r="X6" s="1">
        <v>1956</v>
      </c>
      <c r="Y6" s="1">
        <v>994</v>
      </c>
      <c r="Z6" s="1">
        <v>740</v>
      </c>
      <c r="AA6" s="1">
        <v>809</v>
      </c>
      <c r="AB6" s="1">
        <v>1975</v>
      </c>
      <c r="AC6" s="1">
        <v>489</v>
      </c>
      <c r="AD6" s="1">
        <v>384</v>
      </c>
      <c r="AE6" s="1">
        <v>3686</v>
      </c>
      <c r="AF6" s="1">
        <v>152</v>
      </c>
      <c r="AG6" s="1">
        <v>655</v>
      </c>
      <c r="AH6" s="1">
        <v>1329</v>
      </c>
      <c r="AI6" s="1">
        <v>32935</v>
      </c>
      <c r="AJ6" s="1">
        <v>333</v>
      </c>
      <c r="AK6" s="1">
        <v>215</v>
      </c>
      <c r="AL6" s="1">
        <v>339</v>
      </c>
      <c r="AM6" s="1">
        <v>654</v>
      </c>
      <c r="AN6" s="1">
        <v>8596</v>
      </c>
      <c r="AO6" s="1">
        <v>134</v>
      </c>
      <c r="AP6" s="1">
        <v>4819</v>
      </c>
      <c r="AQ6" s="1">
        <v>497</v>
      </c>
      <c r="AR6" s="1">
        <v>1301</v>
      </c>
      <c r="AS6" s="1">
        <v>339</v>
      </c>
      <c r="AT6" s="1">
        <v>219</v>
      </c>
      <c r="AU6" s="1">
        <v>189</v>
      </c>
      <c r="AV6" s="1">
        <v>323</v>
      </c>
      <c r="AW6" s="1">
        <v>208</v>
      </c>
      <c r="AX6" s="1">
        <v>5477</v>
      </c>
      <c r="AY6" s="1">
        <v>26</v>
      </c>
      <c r="AZ6" s="1">
        <v>1702</v>
      </c>
    </row>
    <row r="7" spans="1:52" s="18" customFormat="1" ht="20.25" customHeight="1" x14ac:dyDescent="0.2">
      <c r="B7" s="24" t="s">
        <v>11</v>
      </c>
      <c r="C7" s="1">
        <v>2351</v>
      </c>
      <c r="D7" s="1">
        <v>2154</v>
      </c>
      <c r="E7" s="1">
        <v>3702</v>
      </c>
      <c r="F7" s="1">
        <v>2360</v>
      </c>
      <c r="G7" s="1">
        <v>2655</v>
      </c>
      <c r="H7" s="1">
        <v>3306</v>
      </c>
      <c r="I7" s="1">
        <v>2722</v>
      </c>
      <c r="J7" s="1">
        <v>2885</v>
      </c>
      <c r="K7" s="1">
        <v>6356</v>
      </c>
      <c r="L7" s="1">
        <v>3074</v>
      </c>
      <c r="M7" s="1">
        <v>1866</v>
      </c>
      <c r="N7" s="1">
        <v>3133</v>
      </c>
      <c r="O7" s="1">
        <v>2423</v>
      </c>
      <c r="P7" s="1">
        <v>2578</v>
      </c>
      <c r="Q7" s="1">
        <v>9698</v>
      </c>
      <c r="R7" s="1">
        <v>3593</v>
      </c>
      <c r="S7" s="1">
        <v>2249</v>
      </c>
      <c r="T7" s="1">
        <v>1801</v>
      </c>
      <c r="U7" s="1">
        <v>7978</v>
      </c>
      <c r="V7" s="1">
        <v>3949</v>
      </c>
      <c r="W7" s="1">
        <v>1696</v>
      </c>
      <c r="X7" s="1">
        <v>3414</v>
      </c>
      <c r="Y7" s="1">
        <v>3660</v>
      </c>
      <c r="Z7" s="1">
        <v>4001</v>
      </c>
      <c r="AA7" s="1">
        <v>1133</v>
      </c>
      <c r="AB7" s="1">
        <v>11837</v>
      </c>
      <c r="AC7" s="1">
        <v>1366</v>
      </c>
      <c r="AD7" s="1">
        <v>862</v>
      </c>
      <c r="AE7" s="1">
        <v>11169</v>
      </c>
      <c r="AF7" s="1">
        <v>724</v>
      </c>
      <c r="AG7" s="1">
        <v>760</v>
      </c>
      <c r="AH7" s="1">
        <v>1720</v>
      </c>
      <c r="AI7" s="1">
        <v>33940</v>
      </c>
      <c r="AJ7" s="1">
        <v>129</v>
      </c>
      <c r="AK7" s="1">
        <v>26</v>
      </c>
      <c r="AL7" s="1">
        <v>131</v>
      </c>
      <c r="AM7" s="1">
        <v>1357</v>
      </c>
      <c r="AN7" s="1">
        <v>3041</v>
      </c>
      <c r="AO7" s="1">
        <v>253</v>
      </c>
      <c r="AP7" s="1">
        <v>1284</v>
      </c>
      <c r="AQ7" s="1">
        <v>125</v>
      </c>
      <c r="AR7" s="1">
        <v>609</v>
      </c>
      <c r="AS7" s="1">
        <v>505</v>
      </c>
      <c r="AT7" s="1">
        <v>1039</v>
      </c>
      <c r="AU7" s="1">
        <v>551</v>
      </c>
      <c r="AV7" s="1">
        <v>219</v>
      </c>
      <c r="AW7" s="1">
        <v>496</v>
      </c>
      <c r="AX7" s="1">
        <v>19534</v>
      </c>
      <c r="AY7" s="1">
        <v>1115</v>
      </c>
      <c r="AZ7" s="1">
        <v>3154</v>
      </c>
    </row>
    <row r="8" spans="1:52" s="18" customFormat="1" ht="20.25" customHeight="1" x14ac:dyDescent="0.2">
      <c r="B8" s="24" t="s">
        <v>12</v>
      </c>
      <c r="C8" s="1">
        <v>3270</v>
      </c>
      <c r="D8" s="1">
        <v>2437</v>
      </c>
      <c r="E8" s="1">
        <v>1829</v>
      </c>
      <c r="F8" s="1">
        <v>1953</v>
      </c>
      <c r="G8" s="1">
        <v>2968</v>
      </c>
      <c r="H8" s="1">
        <v>2420</v>
      </c>
      <c r="I8" s="1">
        <v>2454</v>
      </c>
      <c r="J8" s="1">
        <v>1653</v>
      </c>
      <c r="K8" s="1">
        <v>4488</v>
      </c>
      <c r="L8" s="1">
        <v>2141</v>
      </c>
      <c r="M8" s="1">
        <v>1927</v>
      </c>
      <c r="N8" s="1">
        <v>4160</v>
      </c>
      <c r="O8" s="1">
        <v>1736</v>
      </c>
      <c r="P8" s="1">
        <v>1895</v>
      </c>
      <c r="Q8" s="1">
        <v>3807</v>
      </c>
      <c r="R8" s="1">
        <v>3231</v>
      </c>
      <c r="S8" s="1">
        <v>3248</v>
      </c>
      <c r="T8" s="1">
        <v>3419</v>
      </c>
      <c r="U8" s="1">
        <v>3042</v>
      </c>
      <c r="V8" s="1">
        <v>2636</v>
      </c>
      <c r="W8" s="1">
        <v>1449</v>
      </c>
      <c r="X8" s="1">
        <v>2316</v>
      </c>
      <c r="Y8" s="1">
        <v>1826</v>
      </c>
      <c r="Z8" s="1">
        <v>3096</v>
      </c>
      <c r="AA8" s="1">
        <v>1619</v>
      </c>
      <c r="AB8" s="1">
        <v>2040</v>
      </c>
      <c r="AC8" s="1">
        <v>906</v>
      </c>
      <c r="AD8" s="1">
        <v>703</v>
      </c>
      <c r="AE8" s="1">
        <v>1212</v>
      </c>
      <c r="AF8" s="1">
        <v>481</v>
      </c>
      <c r="AG8" s="1">
        <v>462</v>
      </c>
      <c r="AH8" s="1">
        <v>1747</v>
      </c>
      <c r="AI8" s="1">
        <v>11772</v>
      </c>
      <c r="AJ8" s="1">
        <v>408</v>
      </c>
      <c r="AK8" s="1">
        <v>297</v>
      </c>
      <c r="AL8" s="1">
        <v>43</v>
      </c>
      <c r="AM8" s="1">
        <v>74</v>
      </c>
      <c r="AN8" s="1">
        <v>2244</v>
      </c>
      <c r="AO8" s="1">
        <v>117</v>
      </c>
      <c r="AP8" s="1">
        <v>4432</v>
      </c>
      <c r="AQ8" s="1">
        <v>263</v>
      </c>
      <c r="AR8" s="1">
        <v>100</v>
      </c>
      <c r="AS8" s="1">
        <v>325</v>
      </c>
      <c r="AT8" s="1">
        <v>1802</v>
      </c>
      <c r="AU8" s="1">
        <v>86</v>
      </c>
      <c r="AV8" s="1">
        <v>599</v>
      </c>
      <c r="AW8" s="1">
        <v>47</v>
      </c>
      <c r="AX8" s="1">
        <v>3111</v>
      </c>
      <c r="AY8" s="1">
        <v>58</v>
      </c>
      <c r="AZ8" s="1">
        <v>2411</v>
      </c>
    </row>
    <row r="9" spans="1:52" s="18" customFormat="1" ht="20.25" customHeight="1" x14ac:dyDescent="0.2">
      <c r="B9" s="24" t="s">
        <v>13</v>
      </c>
      <c r="C9" s="1">
        <v>7020</v>
      </c>
      <c r="D9" s="1">
        <v>1438</v>
      </c>
      <c r="E9" s="1">
        <v>1851</v>
      </c>
      <c r="F9" s="1">
        <v>866</v>
      </c>
      <c r="G9" s="1">
        <v>2795</v>
      </c>
      <c r="H9" s="1">
        <v>1057</v>
      </c>
      <c r="I9" s="1">
        <v>2579</v>
      </c>
      <c r="J9" s="1">
        <v>2875</v>
      </c>
      <c r="K9" s="1">
        <v>934</v>
      </c>
      <c r="L9" s="1">
        <v>858</v>
      </c>
      <c r="M9" s="1">
        <v>1973</v>
      </c>
      <c r="N9" s="1">
        <v>7681</v>
      </c>
      <c r="O9" s="1">
        <v>6376</v>
      </c>
      <c r="P9" s="1">
        <v>918</v>
      </c>
      <c r="Q9" s="1">
        <v>1124</v>
      </c>
      <c r="R9" s="1">
        <v>1739</v>
      </c>
      <c r="S9" s="1">
        <v>1795</v>
      </c>
      <c r="T9" s="1">
        <v>1178</v>
      </c>
      <c r="U9" s="1">
        <v>1156</v>
      </c>
      <c r="V9" s="1">
        <v>663</v>
      </c>
      <c r="W9" s="1">
        <v>1538</v>
      </c>
      <c r="X9" s="1">
        <v>5297</v>
      </c>
      <c r="Y9" s="1">
        <v>1071</v>
      </c>
      <c r="Z9" s="1">
        <v>1478</v>
      </c>
      <c r="AA9" s="1">
        <v>5794</v>
      </c>
      <c r="AB9" s="1">
        <v>629</v>
      </c>
      <c r="AC9" s="1">
        <v>829</v>
      </c>
      <c r="AD9" s="1">
        <v>198</v>
      </c>
      <c r="AE9" s="1">
        <v>1117</v>
      </c>
      <c r="AF9" s="1">
        <v>3723</v>
      </c>
      <c r="AG9" s="1">
        <v>1009</v>
      </c>
      <c r="AH9" s="1">
        <v>7756</v>
      </c>
      <c r="AI9" s="1">
        <v>6307</v>
      </c>
      <c r="AJ9" s="1">
        <v>1181</v>
      </c>
      <c r="AK9" s="1">
        <v>6315</v>
      </c>
      <c r="AL9" s="1">
        <v>718</v>
      </c>
      <c r="AM9" s="1">
        <v>4243</v>
      </c>
      <c r="AN9" s="1">
        <v>11199</v>
      </c>
      <c r="AO9" s="1">
        <v>642</v>
      </c>
      <c r="AP9" s="1">
        <v>558</v>
      </c>
      <c r="AQ9" s="1">
        <v>267</v>
      </c>
      <c r="AR9" s="1">
        <v>6206</v>
      </c>
      <c r="AS9" s="1">
        <v>493</v>
      </c>
      <c r="AT9" s="1">
        <v>1489</v>
      </c>
      <c r="AU9" s="1">
        <v>1408</v>
      </c>
      <c r="AV9" s="1">
        <v>748</v>
      </c>
      <c r="AW9" s="1">
        <v>4277</v>
      </c>
      <c r="AX9" s="1">
        <v>797</v>
      </c>
      <c r="AY9" s="1">
        <v>400</v>
      </c>
      <c r="AZ9" s="1">
        <v>1062</v>
      </c>
    </row>
    <row r="10" spans="1:52" s="18" customFormat="1" ht="20.25" customHeight="1" x14ac:dyDescent="0.2">
      <c r="B10" s="24" t="s">
        <v>14</v>
      </c>
      <c r="C10" s="1">
        <v>3138</v>
      </c>
      <c r="D10" s="1">
        <v>2063</v>
      </c>
      <c r="E10" s="1">
        <v>2762</v>
      </c>
      <c r="F10" s="1">
        <v>1619</v>
      </c>
      <c r="G10" s="1">
        <v>1736</v>
      </c>
      <c r="H10" s="1">
        <v>2195</v>
      </c>
      <c r="I10" s="1">
        <v>1555</v>
      </c>
      <c r="J10" s="1">
        <v>2903</v>
      </c>
      <c r="K10" s="1">
        <v>2962</v>
      </c>
      <c r="L10" s="1">
        <v>1542</v>
      </c>
      <c r="M10" s="1">
        <v>3495</v>
      </c>
      <c r="N10" s="1">
        <v>4209</v>
      </c>
      <c r="O10" s="1">
        <v>3299</v>
      </c>
      <c r="P10" s="1">
        <v>3706</v>
      </c>
      <c r="Q10" s="1">
        <v>4354</v>
      </c>
      <c r="R10" s="1">
        <v>2310</v>
      </c>
      <c r="S10" s="1">
        <v>2807</v>
      </c>
      <c r="T10" s="1">
        <v>2091</v>
      </c>
      <c r="U10" s="1">
        <v>4647</v>
      </c>
      <c r="V10" s="1">
        <v>1589</v>
      </c>
      <c r="W10" s="1">
        <v>1681</v>
      </c>
      <c r="X10" s="1">
        <v>3750</v>
      </c>
      <c r="Y10" s="1">
        <v>1489</v>
      </c>
      <c r="Z10" s="1">
        <v>722</v>
      </c>
      <c r="AA10" s="1">
        <v>840</v>
      </c>
      <c r="AB10" s="1">
        <v>1514</v>
      </c>
      <c r="AC10" s="1">
        <v>949</v>
      </c>
      <c r="AD10" s="1">
        <v>700</v>
      </c>
      <c r="AE10" s="1">
        <v>2631</v>
      </c>
      <c r="AF10" s="1">
        <v>1347</v>
      </c>
      <c r="AG10" s="1">
        <v>800</v>
      </c>
      <c r="AH10" s="1">
        <v>1648</v>
      </c>
      <c r="AI10" s="1">
        <v>20180</v>
      </c>
      <c r="AJ10" s="1">
        <v>1984</v>
      </c>
      <c r="AK10" s="1">
        <v>480</v>
      </c>
      <c r="AL10" s="1">
        <v>644</v>
      </c>
      <c r="AM10" s="1">
        <v>7002</v>
      </c>
      <c r="AN10" s="1">
        <v>11254</v>
      </c>
      <c r="AO10" s="1">
        <v>399</v>
      </c>
      <c r="AP10" s="1">
        <v>173</v>
      </c>
      <c r="AQ10" s="1">
        <v>194</v>
      </c>
      <c r="AR10" s="1">
        <v>229</v>
      </c>
      <c r="AS10" s="1">
        <v>501</v>
      </c>
      <c r="AT10" s="1">
        <v>232</v>
      </c>
      <c r="AU10" s="1">
        <v>265</v>
      </c>
      <c r="AV10" s="1">
        <v>173</v>
      </c>
      <c r="AW10" s="1">
        <v>222</v>
      </c>
      <c r="AX10" s="1">
        <v>13833</v>
      </c>
      <c r="AY10" s="1">
        <v>132</v>
      </c>
      <c r="AZ10" s="1">
        <v>0</v>
      </c>
    </row>
    <row r="11" spans="1:52" s="18" customFormat="1" ht="20.25" customHeight="1" x14ac:dyDescent="0.2">
      <c r="B11" s="24" t="s">
        <v>15</v>
      </c>
      <c r="C11" s="1">
        <v>6668</v>
      </c>
      <c r="D11" s="1">
        <v>5407</v>
      </c>
      <c r="E11" s="1">
        <v>2650</v>
      </c>
      <c r="F11" s="1">
        <v>1798</v>
      </c>
      <c r="G11" s="1">
        <v>2752</v>
      </c>
      <c r="H11" s="1">
        <v>1421</v>
      </c>
      <c r="I11" s="1">
        <v>3590</v>
      </c>
      <c r="J11" s="1">
        <v>2915</v>
      </c>
      <c r="K11" s="1">
        <v>1804</v>
      </c>
      <c r="L11" s="1">
        <v>1223</v>
      </c>
      <c r="M11" s="1">
        <v>1728</v>
      </c>
      <c r="N11" s="1">
        <v>3891</v>
      </c>
      <c r="O11" s="1">
        <v>3340</v>
      </c>
      <c r="P11" s="1">
        <v>2063</v>
      </c>
      <c r="Q11" s="1">
        <v>2326</v>
      </c>
      <c r="R11" s="1">
        <v>2069</v>
      </c>
      <c r="S11" s="1">
        <v>2306</v>
      </c>
      <c r="T11" s="1">
        <v>2022</v>
      </c>
      <c r="U11" s="1">
        <v>2394</v>
      </c>
      <c r="V11" s="1">
        <v>946</v>
      </c>
      <c r="W11" s="1">
        <v>1602</v>
      </c>
      <c r="X11" s="1">
        <v>5722</v>
      </c>
      <c r="Y11" s="1">
        <v>1283</v>
      </c>
      <c r="Z11" s="1">
        <v>1439</v>
      </c>
      <c r="AA11" s="1">
        <v>6851</v>
      </c>
      <c r="AB11" s="1">
        <v>256</v>
      </c>
      <c r="AC11" s="1">
        <v>173</v>
      </c>
      <c r="AD11" s="1">
        <v>104</v>
      </c>
      <c r="AE11" s="1">
        <v>199</v>
      </c>
      <c r="AF11" s="1">
        <v>617</v>
      </c>
      <c r="AG11" s="1">
        <v>186</v>
      </c>
      <c r="AH11" s="1">
        <v>1665</v>
      </c>
      <c r="AI11" s="1">
        <v>1045</v>
      </c>
      <c r="AJ11" s="1">
        <v>977</v>
      </c>
      <c r="AK11" s="1">
        <v>308</v>
      </c>
      <c r="AL11" s="1">
        <v>162</v>
      </c>
      <c r="AM11" s="1">
        <v>2968</v>
      </c>
      <c r="AN11" s="1">
        <v>19293</v>
      </c>
      <c r="AO11" s="1">
        <v>320</v>
      </c>
      <c r="AP11" s="1">
        <v>0</v>
      </c>
      <c r="AQ11" s="1">
        <v>0</v>
      </c>
      <c r="AR11" s="1">
        <v>2454</v>
      </c>
      <c r="AS11" s="1">
        <v>43</v>
      </c>
      <c r="AT11" s="1">
        <v>1028</v>
      </c>
      <c r="AU11" s="1">
        <v>12</v>
      </c>
      <c r="AV11" s="1">
        <v>14</v>
      </c>
      <c r="AW11" s="1">
        <v>40</v>
      </c>
      <c r="AX11" s="1">
        <v>3091</v>
      </c>
      <c r="AY11" s="1">
        <v>4</v>
      </c>
      <c r="AZ11" s="1">
        <v>661</v>
      </c>
    </row>
    <row r="12" spans="1:52" s="18" customFormat="1" ht="20.25" customHeight="1" x14ac:dyDescent="0.2">
      <c r="B12" s="24" t="s">
        <v>16</v>
      </c>
      <c r="C12" s="1">
        <v>4244</v>
      </c>
      <c r="D12" s="1">
        <v>3035</v>
      </c>
      <c r="E12" s="1">
        <v>2865</v>
      </c>
      <c r="F12" s="1">
        <v>3018</v>
      </c>
      <c r="G12" s="1">
        <v>5902</v>
      </c>
      <c r="H12" s="1">
        <v>1916</v>
      </c>
      <c r="I12" s="1">
        <v>1952</v>
      </c>
      <c r="J12" s="1">
        <v>1942</v>
      </c>
      <c r="K12" s="1">
        <v>1808</v>
      </c>
      <c r="L12" s="1">
        <v>1501</v>
      </c>
      <c r="M12" s="1">
        <v>5027</v>
      </c>
      <c r="N12" s="1">
        <v>4854</v>
      </c>
      <c r="O12" s="1">
        <v>3138</v>
      </c>
      <c r="P12" s="1">
        <v>1347</v>
      </c>
      <c r="Q12" s="1">
        <v>2872</v>
      </c>
      <c r="R12" s="1">
        <v>2312</v>
      </c>
      <c r="S12" s="1">
        <v>2418</v>
      </c>
      <c r="T12" s="1">
        <v>3636</v>
      </c>
      <c r="U12" s="1">
        <v>2390</v>
      </c>
      <c r="V12" s="1">
        <v>1266</v>
      </c>
      <c r="W12" s="1">
        <v>693</v>
      </c>
      <c r="X12" s="1">
        <v>10592</v>
      </c>
      <c r="Y12" s="1">
        <v>723</v>
      </c>
      <c r="Z12" s="1">
        <v>1358</v>
      </c>
      <c r="AA12" s="1">
        <v>5187</v>
      </c>
      <c r="AB12" s="1">
        <v>546</v>
      </c>
      <c r="AC12" s="1">
        <v>398</v>
      </c>
      <c r="AD12" s="1">
        <v>291</v>
      </c>
      <c r="AE12" s="1">
        <v>323</v>
      </c>
      <c r="AF12" s="1">
        <v>825</v>
      </c>
      <c r="AG12" s="1">
        <v>642</v>
      </c>
      <c r="AH12" s="1">
        <v>7355</v>
      </c>
      <c r="AI12" s="1">
        <v>13068</v>
      </c>
      <c r="AJ12" s="1">
        <v>9010</v>
      </c>
      <c r="AK12" s="1">
        <v>347</v>
      </c>
      <c r="AL12" s="1">
        <v>88</v>
      </c>
      <c r="AM12" s="1">
        <v>1024</v>
      </c>
      <c r="AN12" s="1">
        <v>11428</v>
      </c>
      <c r="AO12" s="1">
        <v>121</v>
      </c>
      <c r="AP12" s="1">
        <v>14</v>
      </c>
      <c r="AQ12" s="1">
        <v>8</v>
      </c>
      <c r="AR12" s="1">
        <v>3695</v>
      </c>
      <c r="AS12" s="1">
        <v>207</v>
      </c>
      <c r="AT12" s="1">
        <v>335</v>
      </c>
      <c r="AU12" s="1">
        <v>572</v>
      </c>
      <c r="AV12" s="1">
        <v>251</v>
      </c>
      <c r="AW12" s="1">
        <v>258</v>
      </c>
      <c r="AX12" s="1">
        <v>8699</v>
      </c>
      <c r="AY12" s="1">
        <v>195</v>
      </c>
      <c r="AZ12" s="1">
        <v>878</v>
      </c>
    </row>
    <row r="13" spans="1:52" s="18" customFormat="1" ht="20.25" customHeight="1" x14ac:dyDescent="0.2">
      <c r="B13" s="24" t="s">
        <v>17</v>
      </c>
      <c r="C13" s="1">
        <v>5770</v>
      </c>
      <c r="D13" s="1">
        <v>1945</v>
      </c>
      <c r="E13" s="1">
        <v>2967</v>
      </c>
      <c r="F13" s="1">
        <v>5011</v>
      </c>
      <c r="G13" s="1">
        <v>10669</v>
      </c>
      <c r="H13" s="1">
        <v>3473</v>
      </c>
      <c r="I13" s="1">
        <v>3755</v>
      </c>
      <c r="J13" s="1">
        <v>5600</v>
      </c>
      <c r="K13" s="1">
        <v>8423</v>
      </c>
      <c r="L13" s="1">
        <v>1977</v>
      </c>
      <c r="M13" s="1">
        <v>2767</v>
      </c>
      <c r="N13" s="1">
        <v>4979</v>
      </c>
      <c r="O13" s="1">
        <v>8639</v>
      </c>
      <c r="P13" s="1">
        <v>1421</v>
      </c>
      <c r="Q13" s="1">
        <v>3140</v>
      </c>
      <c r="R13" s="1">
        <v>2145</v>
      </c>
      <c r="S13" s="1">
        <v>3913</v>
      </c>
      <c r="T13" s="1">
        <v>4994</v>
      </c>
      <c r="U13" s="1">
        <v>2284</v>
      </c>
      <c r="V13" s="1">
        <v>2377</v>
      </c>
      <c r="W13" s="1">
        <v>1589</v>
      </c>
      <c r="X13" s="1">
        <v>4051</v>
      </c>
      <c r="Y13" s="1">
        <v>2904</v>
      </c>
      <c r="Z13" s="1">
        <v>1716</v>
      </c>
      <c r="AA13" s="1">
        <v>7250</v>
      </c>
      <c r="AB13" s="1">
        <v>2123</v>
      </c>
      <c r="AC13" s="1">
        <v>1819</v>
      </c>
      <c r="AD13" s="1">
        <v>2203</v>
      </c>
      <c r="AE13" s="1">
        <v>1866</v>
      </c>
      <c r="AF13" s="1">
        <v>5896</v>
      </c>
      <c r="AG13" s="1">
        <v>4126</v>
      </c>
      <c r="AH13" s="1">
        <v>28531</v>
      </c>
      <c r="AI13" s="1">
        <v>17379</v>
      </c>
      <c r="AJ13" s="1">
        <v>1498</v>
      </c>
      <c r="AK13" s="1">
        <v>1987</v>
      </c>
      <c r="AL13" s="1">
        <v>779</v>
      </c>
      <c r="AM13" s="1">
        <v>1635</v>
      </c>
      <c r="AN13" s="1">
        <v>8747</v>
      </c>
      <c r="AO13" s="1">
        <v>1507</v>
      </c>
      <c r="AP13" s="1">
        <v>1419</v>
      </c>
      <c r="AQ13" s="1">
        <v>1336</v>
      </c>
      <c r="AR13" s="1">
        <v>23278</v>
      </c>
      <c r="AS13" s="1">
        <v>734</v>
      </c>
      <c r="AT13" s="1">
        <v>152</v>
      </c>
      <c r="AU13" s="1">
        <v>2378</v>
      </c>
      <c r="AV13" s="1">
        <v>2803</v>
      </c>
      <c r="AW13" s="1">
        <v>3271</v>
      </c>
      <c r="AX13" s="1">
        <v>8915</v>
      </c>
      <c r="AY13" s="1">
        <v>957</v>
      </c>
      <c r="AZ13" s="1">
        <v>4346</v>
      </c>
    </row>
    <row r="14" spans="1:52" s="18" customFormat="1" ht="20.25" customHeight="1" x14ac:dyDescent="0.2">
      <c r="B14" s="24" t="s">
        <v>18</v>
      </c>
      <c r="C14" s="1">
        <v>5263</v>
      </c>
      <c r="D14" s="1">
        <v>2017</v>
      </c>
      <c r="E14" s="1">
        <v>1730</v>
      </c>
      <c r="F14" s="1">
        <v>2291</v>
      </c>
      <c r="G14" s="1">
        <v>5400</v>
      </c>
      <c r="H14" s="1">
        <v>701</v>
      </c>
      <c r="I14" s="1">
        <v>1205</v>
      </c>
      <c r="J14" s="1">
        <v>1856</v>
      </c>
      <c r="K14" s="1">
        <v>3381</v>
      </c>
      <c r="L14" s="1">
        <v>809</v>
      </c>
      <c r="M14" s="1">
        <v>1375</v>
      </c>
      <c r="N14" s="1">
        <v>1614</v>
      </c>
      <c r="O14" s="1">
        <v>3634</v>
      </c>
      <c r="P14" s="1">
        <v>769</v>
      </c>
      <c r="Q14" s="1">
        <v>1264</v>
      </c>
      <c r="R14" s="1">
        <v>1093</v>
      </c>
      <c r="S14" s="1">
        <v>2219</v>
      </c>
      <c r="T14" s="1">
        <v>2222</v>
      </c>
      <c r="U14" s="1">
        <v>1610</v>
      </c>
      <c r="V14" s="1">
        <v>1169</v>
      </c>
      <c r="W14" s="1">
        <v>1096</v>
      </c>
      <c r="X14" s="1">
        <v>3073</v>
      </c>
      <c r="Y14" s="1">
        <v>1134</v>
      </c>
      <c r="Z14" s="1">
        <v>758</v>
      </c>
      <c r="AA14" s="1">
        <v>4050</v>
      </c>
      <c r="AB14" s="1">
        <v>1318</v>
      </c>
      <c r="AC14" s="1">
        <v>456</v>
      </c>
      <c r="AD14" s="1">
        <v>828</v>
      </c>
      <c r="AE14" s="1">
        <v>696</v>
      </c>
      <c r="AF14" s="1">
        <v>2717</v>
      </c>
      <c r="AG14" s="1">
        <v>721</v>
      </c>
      <c r="AH14" s="1">
        <v>15781</v>
      </c>
      <c r="AI14" s="1">
        <v>14044</v>
      </c>
      <c r="AJ14" s="1">
        <v>3326</v>
      </c>
      <c r="AK14" s="1">
        <v>919</v>
      </c>
      <c r="AL14" s="1">
        <v>636</v>
      </c>
      <c r="AM14" s="1">
        <v>1513</v>
      </c>
      <c r="AN14" s="1">
        <v>14424</v>
      </c>
      <c r="AO14" s="1">
        <v>794</v>
      </c>
      <c r="AP14" s="1">
        <v>643</v>
      </c>
      <c r="AQ14" s="1">
        <v>563</v>
      </c>
      <c r="AR14" s="1">
        <v>8851</v>
      </c>
      <c r="AS14" s="1">
        <v>564</v>
      </c>
      <c r="AT14" s="1">
        <v>47</v>
      </c>
      <c r="AU14" s="1">
        <v>1757</v>
      </c>
      <c r="AV14" s="1">
        <v>1099</v>
      </c>
      <c r="AW14" s="1">
        <v>3279</v>
      </c>
      <c r="AX14" s="1">
        <v>13646</v>
      </c>
      <c r="AY14" s="1">
        <v>934</v>
      </c>
      <c r="AZ14" s="1">
        <v>1590</v>
      </c>
    </row>
    <row r="15" spans="1:52" s="18" customFormat="1" ht="20.25" customHeight="1" x14ac:dyDescent="0.2">
      <c r="B15" s="24" t="s">
        <v>19</v>
      </c>
      <c r="C15" s="1">
        <v>4636</v>
      </c>
      <c r="D15" s="1">
        <v>1791</v>
      </c>
      <c r="E15" s="1">
        <v>2792</v>
      </c>
      <c r="F15" s="1">
        <v>3046</v>
      </c>
      <c r="G15" s="1">
        <v>2808</v>
      </c>
      <c r="H15" s="1">
        <v>2512</v>
      </c>
      <c r="I15" s="1">
        <v>3047</v>
      </c>
      <c r="J15" s="1">
        <v>2364</v>
      </c>
      <c r="K15" s="1">
        <v>2679</v>
      </c>
      <c r="L15" s="1">
        <v>1932</v>
      </c>
      <c r="M15" s="1">
        <v>3048</v>
      </c>
      <c r="N15" s="1">
        <v>3227</v>
      </c>
      <c r="O15" s="1">
        <v>5494</v>
      </c>
      <c r="P15" s="1">
        <v>1640</v>
      </c>
      <c r="Q15" s="1">
        <v>2960</v>
      </c>
      <c r="R15" s="1">
        <v>3420</v>
      </c>
      <c r="S15" s="1">
        <v>2254</v>
      </c>
      <c r="T15" s="1">
        <v>3627</v>
      </c>
      <c r="U15" s="1">
        <v>2800</v>
      </c>
      <c r="V15" s="1">
        <v>1631</v>
      </c>
      <c r="W15" s="1">
        <v>1582</v>
      </c>
      <c r="X15" s="1">
        <v>8463</v>
      </c>
      <c r="Y15" s="1">
        <v>1747</v>
      </c>
      <c r="Z15" s="1">
        <v>1360</v>
      </c>
      <c r="AA15" s="1">
        <v>3849</v>
      </c>
      <c r="AB15" s="1">
        <v>1594</v>
      </c>
      <c r="AC15" s="1">
        <v>1898</v>
      </c>
      <c r="AD15" s="1">
        <v>2313</v>
      </c>
      <c r="AE15" s="1">
        <v>1098</v>
      </c>
      <c r="AF15" s="1">
        <v>1202</v>
      </c>
      <c r="AG15" s="1">
        <v>1103</v>
      </c>
      <c r="AH15" s="1">
        <v>4240</v>
      </c>
      <c r="AI15" s="1">
        <v>6910</v>
      </c>
      <c r="AJ15" s="1">
        <v>12364</v>
      </c>
      <c r="AK15" s="1">
        <v>438</v>
      </c>
      <c r="AL15" s="1">
        <v>762</v>
      </c>
      <c r="AM15" s="1">
        <v>1325</v>
      </c>
      <c r="AN15" s="1">
        <v>15142</v>
      </c>
      <c r="AO15" s="1">
        <v>430</v>
      </c>
      <c r="AP15" s="1">
        <v>318</v>
      </c>
      <c r="AQ15" s="1">
        <v>304</v>
      </c>
      <c r="AR15" s="1">
        <v>293</v>
      </c>
      <c r="AS15" s="1">
        <v>904</v>
      </c>
      <c r="AT15" s="1">
        <v>326</v>
      </c>
      <c r="AU15" s="1">
        <v>1039</v>
      </c>
      <c r="AV15" s="1">
        <v>366</v>
      </c>
      <c r="AW15" s="1">
        <v>973</v>
      </c>
      <c r="AX15" s="1">
        <v>8871</v>
      </c>
      <c r="AY15" s="1">
        <v>680</v>
      </c>
      <c r="AZ15" s="1">
        <v>971</v>
      </c>
    </row>
    <row r="16" spans="1:52" s="18" customFormat="1" ht="20.25" customHeight="1" x14ac:dyDescent="0.2">
      <c r="B16" s="24" t="s">
        <v>20</v>
      </c>
      <c r="C16" s="1">
        <v>130</v>
      </c>
      <c r="D16" s="1">
        <v>122</v>
      </c>
      <c r="E16" s="1">
        <v>76</v>
      </c>
      <c r="F16" s="1">
        <v>65</v>
      </c>
      <c r="G16" s="1">
        <v>106</v>
      </c>
      <c r="H16" s="1">
        <v>51</v>
      </c>
      <c r="I16" s="1">
        <v>32</v>
      </c>
      <c r="J16" s="1">
        <v>119</v>
      </c>
      <c r="K16" s="1">
        <v>46</v>
      </c>
      <c r="L16" s="1">
        <v>51</v>
      </c>
      <c r="M16" s="1">
        <v>57</v>
      </c>
      <c r="N16" s="1">
        <v>46</v>
      </c>
      <c r="O16" s="1">
        <v>22</v>
      </c>
      <c r="P16" s="1">
        <v>38</v>
      </c>
      <c r="Q16" s="1">
        <v>11</v>
      </c>
      <c r="R16" s="1">
        <v>23</v>
      </c>
      <c r="S16" s="1">
        <v>30</v>
      </c>
      <c r="T16" s="1">
        <v>4</v>
      </c>
      <c r="U16" s="1">
        <v>32</v>
      </c>
      <c r="V16" s="1">
        <v>154</v>
      </c>
      <c r="W16" s="1">
        <v>87</v>
      </c>
      <c r="X16" s="1">
        <v>106</v>
      </c>
      <c r="Y16" s="1">
        <v>191</v>
      </c>
      <c r="Z16" s="1">
        <v>794</v>
      </c>
      <c r="AA16" s="1">
        <v>826</v>
      </c>
      <c r="AB16" s="1">
        <v>430</v>
      </c>
      <c r="AC16" s="1">
        <v>536</v>
      </c>
      <c r="AD16" s="1">
        <v>920</v>
      </c>
      <c r="AE16" s="1">
        <v>552</v>
      </c>
      <c r="AF16" s="1">
        <v>1908</v>
      </c>
      <c r="AG16" s="1">
        <v>808</v>
      </c>
      <c r="AH16" s="1">
        <v>1259</v>
      </c>
      <c r="AI16" s="1">
        <v>7549</v>
      </c>
      <c r="AJ16" s="1">
        <v>1442</v>
      </c>
      <c r="AK16" s="1">
        <v>601</v>
      </c>
      <c r="AL16" s="1">
        <v>531</v>
      </c>
      <c r="AM16" s="1">
        <v>5115</v>
      </c>
      <c r="AN16" s="1">
        <v>8682</v>
      </c>
      <c r="AO16" s="1">
        <v>82</v>
      </c>
      <c r="AP16" s="1">
        <v>35</v>
      </c>
      <c r="AQ16" s="1">
        <v>39</v>
      </c>
      <c r="AR16" s="1">
        <v>728</v>
      </c>
      <c r="AS16" s="1">
        <v>166</v>
      </c>
      <c r="AT16" s="1">
        <v>1009</v>
      </c>
      <c r="AU16" s="1">
        <v>305</v>
      </c>
      <c r="AV16" s="1">
        <v>219</v>
      </c>
      <c r="AW16" s="1">
        <v>495</v>
      </c>
      <c r="AX16" s="1">
        <v>4805</v>
      </c>
      <c r="AY16" s="1">
        <v>862</v>
      </c>
      <c r="AZ16" s="1">
        <v>1203</v>
      </c>
    </row>
    <row r="17" spans="2:52" s="18" customFormat="1" ht="20.25" customHeight="1" x14ac:dyDescent="0.2">
      <c r="B17" s="24" t="s">
        <v>21</v>
      </c>
      <c r="C17" s="1"/>
      <c r="D17" s="1"/>
      <c r="E17" s="1"/>
      <c r="F17" s="1">
        <v>2</v>
      </c>
      <c r="G17" s="1">
        <v>9</v>
      </c>
      <c r="H17" s="1"/>
      <c r="I17" s="1">
        <v>3</v>
      </c>
      <c r="J17" s="1">
        <v>4</v>
      </c>
      <c r="K17" s="1">
        <v>18</v>
      </c>
      <c r="L17" s="1">
        <v>47</v>
      </c>
      <c r="M17" s="1">
        <v>13</v>
      </c>
      <c r="N17" s="1"/>
      <c r="O17" s="1">
        <v>16</v>
      </c>
      <c r="P17" s="1">
        <v>10</v>
      </c>
      <c r="Q17" s="1">
        <v>14</v>
      </c>
      <c r="R17" s="1"/>
      <c r="S17" s="1"/>
      <c r="T17" s="1"/>
      <c r="U17" s="1"/>
      <c r="V17" s="1">
        <v>10</v>
      </c>
      <c r="W17" s="1">
        <v>60</v>
      </c>
      <c r="X17" s="1">
        <v>137</v>
      </c>
      <c r="Y17" s="1">
        <v>24</v>
      </c>
      <c r="Z17" s="1"/>
      <c r="AA17" s="1"/>
      <c r="AB17" s="1">
        <v>168</v>
      </c>
      <c r="AC17" s="1">
        <v>337</v>
      </c>
      <c r="AD17" s="1">
        <v>167</v>
      </c>
      <c r="AE17" s="1">
        <v>96</v>
      </c>
      <c r="AF17" s="1">
        <v>57</v>
      </c>
      <c r="AG17" s="1">
        <v>186</v>
      </c>
      <c r="AH17" s="1">
        <v>1081</v>
      </c>
      <c r="AI17" s="1">
        <v>1141</v>
      </c>
      <c r="AJ17" s="1">
        <v>4411</v>
      </c>
      <c r="AK17" s="1">
        <v>122</v>
      </c>
      <c r="AL17" s="1">
        <v>46</v>
      </c>
      <c r="AM17" s="1">
        <v>66</v>
      </c>
      <c r="AN17" s="1">
        <v>1013</v>
      </c>
      <c r="AO17" s="1">
        <v>0</v>
      </c>
      <c r="AP17" s="1">
        <v>68</v>
      </c>
      <c r="AQ17" s="1">
        <v>78</v>
      </c>
      <c r="AR17" s="1">
        <v>523</v>
      </c>
      <c r="AS17" s="1">
        <v>185</v>
      </c>
      <c r="AT17" s="1">
        <v>3770</v>
      </c>
      <c r="AU17" s="1">
        <v>136</v>
      </c>
      <c r="AV17" s="1">
        <v>94</v>
      </c>
      <c r="AW17" s="1">
        <v>327</v>
      </c>
      <c r="AX17" s="1">
        <v>3027</v>
      </c>
      <c r="AY17" s="1">
        <v>8</v>
      </c>
      <c r="AZ17" s="1">
        <v>123</v>
      </c>
    </row>
    <row r="18" spans="2:52" s="18" customFormat="1" ht="20.25" customHeight="1" x14ac:dyDescent="0.2">
      <c r="B18" s="24" t="s">
        <v>24</v>
      </c>
      <c r="C18" s="1">
        <v>5885</v>
      </c>
      <c r="D18" s="1">
        <v>3680</v>
      </c>
      <c r="E18" s="1">
        <v>7164</v>
      </c>
      <c r="F18" s="1">
        <v>4974</v>
      </c>
      <c r="G18" s="1">
        <v>4925</v>
      </c>
      <c r="H18" s="1">
        <v>6054</v>
      </c>
      <c r="I18" s="1">
        <v>7861</v>
      </c>
      <c r="J18" s="1">
        <v>6147</v>
      </c>
      <c r="K18" s="1">
        <v>33649</v>
      </c>
      <c r="L18" s="1">
        <v>2395</v>
      </c>
      <c r="M18" s="1">
        <v>2974</v>
      </c>
      <c r="N18" s="1">
        <v>7042</v>
      </c>
      <c r="O18" s="1">
        <v>4468</v>
      </c>
      <c r="P18" s="1">
        <v>3632</v>
      </c>
      <c r="Q18" s="1">
        <v>7691</v>
      </c>
      <c r="R18" s="1">
        <v>4925</v>
      </c>
      <c r="S18" s="1">
        <v>4365</v>
      </c>
      <c r="T18" s="1">
        <v>3599</v>
      </c>
      <c r="U18" s="1">
        <v>7561</v>
      </c>
      <c r="V18" s="1">
        <v>17212</v>
      </c>
      <c r="W18" s="1">
        <v>1865</v>
      </c>
      <c r="X18" s="1">
        <v>3424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5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2:52" s="23" customFormat="1" ht="20.25" customHeight="1" x14ac:dyDescent="0.25">
      <c r="B19" s="26" t="s">
        <v>25</v>
      </c>
      <c r="C19" s="22">
        <f t="shared" ref="C19:AD19" si="0">SUM(C4:C18)</f>
        <v>57832</v>
      </c>
      <c r="D19" s="22">
        <f t="shared" si="0"/>
        <v>34331</v>
      </c>
      <c r="E19" s="22">
        <f t="shared" si="0"/>
        <v>38679</v>
      </c>
      <c r="F19" s="22">
        <f t="shared" si="0"/>
        <v>35321</v>
      </c>
      <c r="G19" s="22">
        <f t="shared" si="0"/>
        <v>53347</v>
      </c>
      <c r="H19" s="27">
        <f t="shared" si="0"/>
        <v>33923</v>
      </c>
      <c r="I19" s="22">
        <f t="shared" si="0"/>
        <v>40338</v>
      </c>
      <c r="J19" s="22">
        <f t="shared" si="0"/>
        <v>41545</v>
      </c>
      <c r="K19" s="22">
        <f t="shared" si="0"/>
        <v>88559</v>
      </c>
      <c r="L19" s="22">
        <f t="shared" si="0"/>
        <v>24607</v>
      </c>
      <c r="M19" s="22">
        <f t="shared" si="0"/>
        <v>33131</v>
      </c>
      <c r="N19" s="22">
        <f t="shared" si="0"/>
        <v>55277</v>
      </c>
      <c r="O19" s="22">
        <f t="shared" si="0"/>
        <v>51127</v>
      </c>
      <c r="P19" s="22">
        <f t="shared" si="0"/>
        <v>30146</v>
      </c>
      <c r="Q19" s="22">
        <f t="shared" si="0"/>
        <v>53402</v>
      </c>
      <c r="R19" s="22">
        <f t="shared" si="0"/>
        <v>38339</v>
      </c>
      <c r="S19" s="22">
        <f t="shared" si="0"/>
        <v>37621</v>
      </c>
      <c r="T19" s="22">
        <f t="shared" si="0"/>
        <v>36966</v>
      </c>
      <c r="U19" s="22">
        <f t="shared" si="0"/>
        <v>52309</v>
      </c>
      <c r="V19" s="22">
        <f t="shared" si="0"/>
        <v>44812</v>
      </c>
      <c r="W19" s="22">
        <f t="shared" si="0"/>
        <v>19183</v>
      </c>
      <c r="X19" s="22">
        <f t="shared" si="0"/>
        <v>58930</v>
      </c>
      <c r="Y19" s="22">
        <f t="shared" si="0"/>
        <v>21224</v>
      </c>
      <c r="Z19" s="22">
        <f t="shared" si="0"/>
        <v>22869</v>
      </c>
      <c r="AA19" s="22">
        <f t="shared" si="0"/>
        <v>43689</v>
      </c>
      <c r="AB19" s="22">
        <f t="shared" si="0"/>
        <v>33416</v>
      </c>
      <c r="AC19" s="22">
        <f t="shared" si="0"/>
        <v>12779</v>
      </c>
      <c r="AD19" s="22">
        <f t="shared" si="0"/>
        <v>11984</v>
      </c>
      <c r="AE19" s="22">
        <f>SUM(AE4:AE17)</f>
        <v>32953</v>
      </c>
      <c r="AF19" s="22">
        <f>SUM(AF4:AF17)</f>
        <v>20345</v>
      </c>
      <c r="AG19" s="22">
        <f>SUM(AG4:AG17)</f>
        <v>12580</v>
      </c>
      <c r="AH19" s="22">
        <f>SUM(AH4:AH17)</f>
        <v>75344</v>
      </c>
      <c r="AI19" s="22">
        <f>SUM(AI4:AI17)</f>
        <v>202960</v>
      </c>
      <c r="AJ19" s="22">
        <f>SUM(AJ4:AJ18)</f>
        <v>37855</v>
      </c>
      <c r="AK19" s="22">
        <f>SUM(AK4:AK18)</f>
        <v>12457</v>
      </c>
      <c r="AL19" s="22">
        <f>SUM(AL4:AL18)</f>
        <v>5487</v>
      </c>
      <c r="AM19" s="22">
        <f>SUM(AM4:AM18)</f>
        <v>31358</v>
      </c>
      <c r="AN19" s="22">
        <f>SUM(AN4:AN18)</f>
        <v>131679</v>
      </c>
      <c r="AO19" s="22">
        <f t="shared" ref="AO19:AZ19" si="1">SUM(AO4:AO18)</f>
        <v>6458</v>
      </c>
      <c r="AP19" s="22">
        <f t="shared" si="1"/>
        <v>14589</v>
      </c>
      <c r="AQ19" s="22">
        <f t="shared" si="1"/>
        <v>3974</v>
      </c>
      <c r="AR19" s="22">
        <f t="shared" si="1"/>
        <v>51330</v>
      </c>
      <c r="AS19" s="22">
        <f t="shared" si="1"/>
        <v>5297</v>
      </c>
      <c r="AT19" s="22">
        <f t="shared" si="1"/>
        <v>12215</v>
      </c>
      <c r="AU19" s="22">
        <f t="shared" si="1"/>
        <v>8963</v>
      </c>
      <c r="AV19" s="22">
        <f t="shared" si="1"/>
        <v>7327</v>
      </c>
      <c r="AW19" s="22">
        <f t="shared" si="1"/>
        <v>14447</v>
      </c>
      <c r="AX19" s="22">
        <f t="shared" si="1"/>
        <v>117989</v>
      </c>
      <c r="AY19" s="22">
        <f t="shared" si="1"/>
        <v>5637</v>
      </c>
      <c r="AZ19" s="22">
        <f t="shared" si="1"/>
        <v>18933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22"/>
  <sheetViews>
    <sheetView workbookViewId="0">
      <selection activeCell="A7" sqref="A7:A20"/>
    </sheetView>
  </sheetViews>
  <sheetFormatPr defaultRowHeight="12.75" x14ac:dyDescent="0.2"/>
  <cols>
    <col min="1" max="1" width="14.85546875" style="2" customWidth="1"/>
    <col min="2" max="2" width="7.140625" style="2" customWidth="1"/>
    <col min="3" max="7" width="7" style="2" customWidth="1"/>
    <col min="8" max="8" width="7.42578125" style="2" customWidth="1"/>
    <col min="9" max="13" width="7.140625" style="2" customWidth="1"/>
    <col min="14" max="14" width="6.7109375" style="2" customWidth="1"/>
    <col min="15" max="19" width="9.140625" style="2"/>
    <col min="20" max="20" width="6.85546875" style="2" customWidth="1"/>
    <col min="21" max="31" width="9.140625" style="2"/>
    <col min="32" max="32" width="6.28515625" style="2" customWidth="1"/>
    <col min="33" max="37" width="9.140625" style="2"/>
    <col min="38" max="38" width="7" style="2" customWidth="1"/>
    <col min="39" max="43" width="9.140625" style="2"/>
    <col min="44" max="44" width="6.85546875" style="2" customWidth="1"/>
    <col min="45" max="49" width="9.140625" style="2"/>
    <col min="50" max="50" width="7" style="2" customWidth="1"/>
    <col min="51" max="55" width="9.140625" style="2"/>
    <col min="56" max="56" width="7.140625" style="2" customWidth="1"/>
    <col min="57" max="61" width="9.140625" style="2"/>
    <col min="62" max="62" width="6.28515625" style="2" customWidth="1"/>
    <col min="63" max="67" width="9.140625" style="2"/>
    <col min="68" max="68" width="5.7109375" style="2" customWidth="1"/>
    <col min="69" max="16384" width="9.140625" style="2"/>
  </cols>
  <sheetData>
    <row r="2" spans="1:73" x14ac:dyDescent="0.2">
      <c r="C2" s="2" t="s">
        <v>1</v>
      </c>
    </row>
    <row r="5" spans="1:73" x14ac:dyDescent="0.2">
      <c r="A5" s="3"/>
      <c r="B5" s="4">
        <v>2007</v>
      </c>
      <c r="C5" s="5" t="s">
        <v>2</v>
      </c>
      <c r="D5" s="5"/>
      <c r="E5" s="5"/>
      <c r="F5" s="5"/>
      <c r="G5" s="5"/>
      <c r="H5" s="4">
        <v>2008</v>
      </c>
      <c r="I5" s="5" t="s">
        <v>2</v>
      </c>
      <c r="J5" s="5"/>
      <c r="K5" s="5"/>
      <c r="L5" s="5"/>
      <c r="M5" s="5"/>
      <c r="N5" s="6">
        <v>2009</v>
      </c>
      <c r="O5" s="5" t="s">
        <v>2</v>
      </c>
      <c r="P5" s="5"/>
      <c r="Q5" s="5"/>
      <c r="R5" s="5"/>
      <c r="S5" s="5"/>
      <c r="T5" s="6">
        <v>2010</v>
      </c>
      <c r="U5" s="5" t="s">
        <v>2</v>
      </c>
      <c r="V5" s="5"/>
      <c r="W5" s="5"/>
      <c r="X5" s="5"/>
      <c r="Y5" s="5"/>
      <c r="Z5" s="6">
        <v>2011</v>
      </c>
      <c r="AA5" s="5" t="s">
        <v>2</v>
      </c>
      <c r="AB5" s="5"/>
      <c r="AC5" s="5"/>
      <c r="AD5" s="5"/>
      <c r="AE5" s="5"/>
      <c r="AF5" s="6">
        <v>2012</v>
      </c>
      <c r="AG5" s="5" t="s">
        <v>2</v>
      </c>
      <c r="AH5" s="5"/>
      <c r="AI5" s="5"/>
      <c r="AJ5" s="5"/>
      <c r="AK5" s="5"/>
      <c r="AL5" s="6">
        <v>2013</v>
      </c>
      <c r="AM5" s="5" t="s">
        <v>2</v>
      </c>
      <c r="AN5" s="5"/>
      <c r="AO5" s="5"/>
      <c r="AP5" s="5"/>
      <c r="AQ5" s="5"/>
      <c r="AR5" s="6">
        <v>2014</v>
      </c>
      <c r="AS5" s="5" t="s">
        <v>2</v>
      </c>
      <c r="AT5" s="5"/>
      <c r="AU5" s="5"/>
      <c r="AV5" s="5"/>
      <c r="AW5" s="5"/>
      <c r="AX5" s="6">
        <v>2015</v>
      </c>
      <c r="AY5" s="5" t="s">
        <v>2</v>
      </c>
      <c r="AZ5" s="5"/>
      <c r="BA5" s="5"/>
      <c r="BB5" s="5"/>
      <c r="BC5" s="5"/>
      <c r="BD5" s="6">
        <v>2016</v>
      </c>
      <c r="BE5" s="5" t="s">
        <v>2</v>
      </c>
      <c r="BF5" s="5"/>
      <c r="BG5" s="5"/>
      <c r="BH5" s="5"/>
      <c r="BI5" s="5"/>
      <c r="BJ5" s="6">
        <v>2017</v>
      </c>
      <c r="BK5" s="5" t="s">
        <v>2</v>
      </c>
      <c r="BL5" s="5"/>
      <c r="BM5" s="5"/>
      <c r="BN5" s="5"/>
      <c r="BO5" s="5"/>
      <c r="BP5" s="6">
        <v>2018</v>
      </c>
      <c r="BQ5" s="5" t="s">
        <v>2</v>
      </c>
      <c r="BR5" s="5"/>
      <c r="BS5" s="5"/>
      <c r="BT5" s="5"/>
      <c r="BU5" s="5"/>
    </row>
    <row r="6" spans="1:73" x14ac:dyDescent="0.2">
      <c r="A6" s="7"/>
      <c r="B6" s="4"/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4"/>
      <c r="I6" s="8" t="s">
        <v>3</v>
      </c>
      <c r="J6" s="8" t="s">
        <v>4</v>
      </c>
      <c r="K6" s="8" t="s">
        <v>5</v>
      </c>
      <c r="L6" s="8" t="s">
        <v>6</v>
      </c>
      <c r="M6" s="8" t="s">
        <v>7</v>
      </c>
      <c r="N6" s="6"/>
      <c r="O6" s="8" t="s">
        <v>3</v>
      </c>
      <c r="P6" s="8" t="s">
        <v>4</v>
      </c>
      <c r="Q6" s="8" t="s">
        <v>5</v>
      </c>
      <c r="R6" s="8" t="s">
        <v>6</v>
      </c>
      <c r="S6" s="8" t="s">
        <v>7</v>
      </c>
      <c r="T6" s="6"/>
      <c r="U6" s="8" t="s">
        <v>3</v>
      </c>
      <c r="V6" s="8" t="s">
        <v>4</v>
      </c>
      <c r="W6" s="8" t="s">
        <v>5</v>
      </c>
      <c r="X6" s="8" t="s">
        <v>6</v>
      </c>
      <c r="Y6" s="8" t="s">
        <v>7</v>
      </c>
      <c r="Z6" s="6"/>
      <c r="AA6" s="8" t="s">
        <v>3</v>
      </c>
      <c r="AB6" s="8" t="s">
        <v>4</v>
      </c>
      <c r="AC6" s="8" t="s">
        <v>5</v>
      </c>
      <c r="AD6" s="8" t="s">
        <v>6</v>
      </c>
      <c r="AE6" s="8" t="s">
        <v>7</v>
      </c>
      <c r="AF6" s="6"/>
      <c r="AG6" s="8" t="s">
        <v>3</v>
      </c>
      <c r="AH6" s="8" t="s">
        <v>4</v>
      </c>
      <c r="AI6" s="8" t="s">
        <v>5</v>
      </c>
      <c r="AJ6" s="8" t="s">
        <v>6</v>
      </c>
      <c r="AK6" s="8" t="s">
        <v>7</v>
      </c>
      <c r="AL6" s="6"/>
      <c r="AM6" s="8" t="s">
        <v>3</v>
      </c>
      <c r="AN6" s="8" t="s">
        <v>4</v>
      </c>
      <c r="AO6" s="8" t="s">
        <v>5</v>
      </c>
      <c r="AP6" s="8" t="s">
        <v>6</v>
      </c>
      <c r="AQ6" s="8" t="s">
        <v>7</v>
      </c>
      <c r="AR6" s="6"/>
      <c r="AS6" s="8" t="s">
        <v>3</v>
      </c>
      <c r="AT6" s="8" t="s">
        <v>4</v>
      </c>
      <c r="AU6" s="8" t="s">
        <v>5</v>
      </c>
      <c r="AV6" s="8" t="s">
        <v>6</v>
      </c>
      <c r="AW6" s="8" t="s">
        <v>7</v>
      </c>
      <c r="AX6" s="6"/>
      <c r="AY6" s="8" t="s">
        <v>3</v>
      </c>
      <c r="AZ6" s="8" t="s">
        <v>4</v>
      </c>
      <c r="BA6" s="8" t="s">
        <v>5</v>
      </c>
      <c r="BB6" s="8" t="s">
        <v>6</v>
      </c>
      <c r="BC6" s="8" t="s">
        <v>7</v>
      </c>
      <c r="BD6" s="6"/>
      <c r="BE6" s="8" t="s">
        <v>3</v>
      </c>
      <c r="BF6" s="8" t="s">
        <v>4</v>
      </c>
      <c r="BG6" s="8" t="s">
        <v>5</v>
      </c>
      <c r="BH6" s="8" t="s">
        <v>6</v>
      </c>
      <c r="BI6" s="8" t="s">
        <v>7</v>
      </c>
      <c r="BJ6" s="6"/>
      <c r="BK6" s="8" t="s">
        <v>3</v>
      </c>
      <c r="BL6" s="8" t="s">
        <v>4</v>
      </c>
      <c r="BM6" s="8" t="s">
        <v>5</v>
      </c>
      <c r="BN6" s="8" t="s">
        <v>6</v>
      </c>
      <c r="BO6" s="8" t="s">
        <v>7</v>
      </c>
      <c r="BP6" s="6"/>
      <c r="BQ6" s="8" t="s">
        <v>3</v>
      </c>
      <c r="BR6" s="8" t="s">
        <v>4</v>
      </c>
      <c r="BS6" s="8" t="s">
        <v>5</v>
      </c>
      <c r="BT6" s="8" t="s">
        <v>6</v>
      </c>
      <c r="BU6" s="8" t="s">
        <v>7</v>
      </c>
    </row>
    <row r="7" spans="1:73" x14ac:dyDescent="0.2">
      <c r="A7" s="9" t="s">
        <v>8</v>
      </c>
      <c r="B7" s="10">
        <f>SUM(C7:G7)</f>
        <v>406</v>
      </c>
      <c r="C7" s="10"/>
      <c r="D7" s="10">
        <v>1</v>
      </c>
      <c r="E7" s="10">
        <v>5</v>
      </c>
      <c r="F7" s="10">
        <v>229</v>
      </c>
      <c r="G7" s="10">
        <v>171</v>
      </c>
      <c r="H7" s="10">
        <v>731</v>
      </c>
      <c r="I7" s="10">
        <v>34</v>
      </c>
      <c r="J7" s="10">
        <v>53</v>
      </c>
      <c r="K7" s="10">
        <v>4</v>
      </c>
      <c r="L7" s="10">
        <v>305</v>
      </c>
      <c r="M7" s="10">
        <v>369</v>
      </c>
      <c r="N7" s="11">
        <v>7</v>
      </c>
      <c r="O7" s="11">
        <v>0</v>
      </c>
      <c r="P7" s="11">
        <v>5</v>
      </c>
      <c r="Q7" s="11">
        <v>1</v>
      </c>
      <c r="R7" s="11">
        <v>0</v>
      </c>
      <c r="S7" s="12">
        <v>1</v>
      </c>
      <c r="T7" s="13">
        <v>2449</v>
      </c>
      <c r="U7" s="13">
        <v>6</v>
      </c>
      <c r="V7" s="13">
        <v>233</v>
      </c>
      <c r="W7" s="13">
        <v>130</v>
      </c>
      <c r="X7" s="13">
        <v>757</v>
      </c>
      <c r="Y7" s="13">
        <v>1323</v>
      </c>
      <c r="Z7" s="14">
        <f>+AA7+AB7+AC7+AD7+AE7</f>
        <v>115</v>
      </c>
      <c r="AA7" s="13">
        <v>3</v>
      </c>
      <c r="AB7" s="13">
        <v>12</v>
      </c>
      <c r="AC7" s="13">
        <v>8</v>
      </c>
      <c r="AD7" s="13">
        <v>42</v>
      </c>
      <c r="AE7" s="13">
        <v>50</v>
      </c>
      <c r="AF7" s="14">
        <f>+AG7+AH7+AI7+AJ7+AK7</f>
        <v>630</v>
      </c>
      <c r="AG7" s="13">
        <v>23</v>
      </c>
      <c r="AH7" s="13">
        <v>19</v>
      </c>
      <c r="AI7" s="13">
        <v>9</v>
      </c>
      <c r="AJ7" s="13">
        <v>181</v>
      </c>
      <c r="AK7" s="13">
        <v>398</v>
      </c>
      <c r="AL7" s="14">
        <f>+AM7+AN7+AO7+AP7+AQ7</f>
        <v>42</v>
      </c>
      <c r="AM7" s="13">
        <v>3</v>
      </c>
      <c r="AN7" s="13">
        <v>6</v>
      </c>
      <c r="AO7" s="13">
        <v>2</v>
      </c>
      <c r="AP7" s="13">
        <v>14</v>
      </c>
      <c r="AQ7" s="13">
        <v>17</v>
      </c>
      <c r="AR7" s="14">
        <f>+AS7+AT7+AU7+AV7+AW7</f>
        <v>174</v>
      </c>
      <c r="AS7" s="13">
        <v>4</v>
      </c>
      <c r="AT7" s="13">
        <v>9</v>
      </c>
      <c r="AU7" s="13">
        <v>82</v>
      </c>
      <c r="AV7" s="13">
        <v>44</v>
      </c>
      <c r="AW7" s="13">
        <v>35</v>
      </c>
      <c r="AX7" s="14">
        <f>+AY7+AZ7+BA7+BB7+BC7</f>
        <v>301</v>
      </c>
      <c r="AY7" s="13">
        <v>1</v>
      </c>
      <c r="AZ7" s="13">
        <v>42</v>
      </c>
      <c r="BA7" s="13">
        <v>8</v>
      </c>
      <c r="BB7" s="13">
        <v>163</v>
      </c>
      <c r="BC7" s="13">
        <v>87</v>
      </c>
      <c r="BD7" s="14">
        <f>+BE7+BF7+BG7+BH7+BI7</f>
        <v>16622</v>
      </c>
      <c r="BE7" s="13">
        <v>3</v>
      </c>
      <c r="BF7" s="13">
        <v>1871</v>
      </c>
      <c r="BG7" s="13">
        <v>1147</v>
      </c>
      <c r="BH7" s="13">
        <v>5667</v>
      </c>
      <c r="BI7" s="13">
        <v>7934</v>
      </c>
      <c r="BJ7" s="14">
        <f t="shared" ref="BJ7:BJ20" si="0">+BK7+BL7+BM7+BN7+BO7</f>
        <v>42</v>
      </c>
      <c r="BK7" s="13">
        <v>1</v>
      </c>
      <c r="BL7" s="13">
        <v>3</v>
      </c>
      <c r="BM7" s="13"/>
      <c r="BN7" s="13">
        <v>20</v>
      </c>
      <c r="BO7" s="13">
        <v>18</v>
      </c>
      <c r="BP7" s="14">
        <f t="shared" ref="BP7:BP20" si="1">+BQ7+BR7+BS7+BT7+BU7</f>
        <v>188</v>
      </c>
      <c r="BQ7" s="13"/>
      <c r="BR7" s="13">
        <v>15</v>
      </c>
      <c r="BS7" s="13">
        <v>1</v>
      </c>
      <c r="BT7" s="13">
        <v>102</v>
      </c>
      <c r="BU7" s="13">
        <v>70</v>
      </c>
    </row>
    <row r="8" spans="1:73" x14ac:dyDescent="0.2">
      <c r="A8" s="9" t="s">
        <v>9</v>
      </c>
      <c r="B8" s="10">
        <f>SUM(C8:G8)</f>
        <v>1253</v>
      </c>
      <c r="C8" s="10">
        <v>5</v>
      </c>
      <c r="D8" s="10">
        <v>59</v>
      </c>
      <c r="E8" s="10">
        <v>4</v>
      </c>
      <c r="F8" s="10">
        <v>603</v>
      </c>
      <c r="G8" s="10">
        <v>582</v>
      </c>
      <c r="H8" s="10">
        <v>95</v>
      </c>
      <c r="I8" s="10">
        <v>30</v>
      </c>
      <c r="J8" s="10">
        <v>22</v>
      </c>
      <c r="K8" s="10">
        <v>2</v>
      </c>
      <c r="L8" s="10">
        <v>51</v>
      </c>
      <c r="M8" s="10">
        <v>19</v>
      </c>
      <c r="N8" s="12">
        <v>293</v>
      </c>
      <c r="O8" s="12">
        <v>4</v>
      </c>
      <c r="P8" s="12">
        <v>36</v>
      </c>
      <c r="Q8" s="12">
        <v>1</v>
      </c>
      <c r="R8" s="12">
        <v>150</v>
      </c>
      <c r="S8" s="12">
        <v>102</v>
      </c>
      <c r="T8" s="14">
        <v>614</v>
      </c>
      <c r="U8" s="14">
        <v>6</v>
      </c>
      <c r="V8" s="14">
        <v>96</v>
      </c>
      <c r="W8" s="14">
        <v>19</v>
      </c>
      <c r="X8" s="14">
        <v>231</v>
      </c>
      <c r="Y8" s="14">
        <v>262</v>
      </c>
      <c r="Z8" s="14">
        <f t="shared" ref="Z8:Z20" si="2">+AA8+AB8+AC8+AD8+AE8</f>
        <v>216</v>
      </c>
      <c r="AA8" s="14">
        <v>5</v>
      </c>
      <c r="AB8" s="14">
        <v>31</v>
      </c>
      <c r="AC8" s="14">
        <v>9</v>
      </c>
      <c r="AD8" s="14">
        <v>83</v>
      </c>
      <c r="AE8" s="14">
        <v>88</v>
      </c>
      <c r="AF8" s="14">
        <f t="shared" ref="AF8:AF20" si="3">+AG8+AH8+AI8+AJ8+AK8</f>
        <v>137</v>
      </c>
      <c r="AG8" s="14">
        <v>0</v>
      </c>
      <c r="AH8" s="14">
        <v>4</v>
      </c>
      <c r="AI8" s="14">
        <v>2</v>
      </c>
      <c r="AJ8" s="14">
        <v>55</v>
      </c>
      <c r="AK8" s="14">
        <v>76</v>
      </c>
      <c r="AL8" s="14">
        <f t="shared" ref="AL8:AL20" si="4">+AM8+AN8+AO8+AP8+AQ8</f>
        <v>223</v>
      </c>
      <c r="AM8" s="14">
        <v>2</v>
      </c>
      <c r="AN8" s="14">
        <v>33</v>
      </c>
      <c r="AO8" s="14">
        <v>12</v>
      </c>
      <c r="AP8" s="14">
        <v>79</v>
      </c>
      <c r="AQ8" s="14">
        <v>97</v>
      </c>
      <c r="AR8" s="14">
        <f t="shared" ref="AR8:AR20" si="5">+AS8+AT8+AU8+AV8+AW8</f>
        <v>245</v>
      </c>
      <c r="AS8" s="14">
        <v>6</v>
      </c>
      <c r="AT8" s="14">
        <v>32</v>
      </c>
      <c r="AU8" s="14">
        <v>136</v>
      </c>
      <c r="AV8" s="14">
        <v>36</v>
      </c>
      <c r="AW8" s="14">
        <v>35</v>
      </c>
      <c r="AX8" s="14">
        <f t="shared" ref="AX8:AX20" si="6">+AY8+AZ8+BA8+BB8+BC8</f>
        <v>253</v>
      </c>
      <c r="AY8" s="14">
        <v>3</v>
      </c>
      <c r="AZ8" s="14">
        <v>34</v>
      </c>
      <c r="BA8" s="14">
        <v>11</v>
      </c>
      <c r="BB8" s="14">
        <v>123</v>
      </c>
      <c r="BC8" s="14">
        <v>82</v>
      </c>
      <c r="BD8" s="14">
        <f t="shared" ref="BD8:BD20" si="7">+BE8+BF8+BG8+BH8+BI8</f>
        <v>7561</v>
      </c>
      <c r="BE8" s="14"/>
      <c r="BF8" s="14">
        <v>803</v>
      </c>
      <c r="BG8" s="14">
        <v>933</v>
      </c>
      <c r="BH8" s="14">
        <v>2351</v>
      </c>
      <c r="BI8" s="14">
        <v>3474</v>
      </c>
      <c r="BJ8" s="14">
        <f t="shared" si="0"/>
        <v>224</v>
      </c>
      <c r="BK8" s="14">
        <v>3</v>
      </c>
      <c r="BL8" s="14">
        <v>10</v>
      </c>
      <c r="BM8" s="14">
        <v>79</v>
      </c>
      <c r="BN8" s="14">
        <v>97</v>
      </c>
      <c r="BO8" s="14">
        <v>35</v>
      </c>
      <c r="BP8" s="14">
        <f t="shared" si="1"/>
        <v>644</v>
      </c>
      <c r="BQ8" s="14">
        <v>2</v>
      </c>
      <c r="BR8" s="14">
        <v>84</v>
      </c>
      <c r="BS8" s="14">
        <v>15</v>
      </c>
      <c r="BT8" s="14">
        <v>340</v>
      </c>
      <c r="BU8" s="14">
        <v>203</v>
      </c>
    </row>
    <row r="9" spans="1:73" x14ac:dyDescent="0.2">
      <c r="A9" s="9" t="s">
        <v>10</v>
      </c>
      <c r="B9" s="10">
        <f t="shared" ref="B9:B20" si="8">SUM(C9:G9)</f>
        <v>134</v>
      </c>
      <c r="C9" s="10">
        <v>2</v>
      </c>
      <c r="D9" s="10">
        <v>16</v>
      </c>
      <c r="E9" s="10">
        <v>12</v>
      </c>
      <c r="F9" s="10">
        <v>56</v>
      </c>
      <c r="G9" s="10">
        <v>48</v>
      </c>
      <c r="H9" s="10">
        <v>4819</v>
      </c>
      <c r="I9" s="10">
        <v>20</v>
      </c>
      <c r="J9" s="10">
        <v>92</v>
      </c>
      <c r="K9" s="10">
        <v>112</v>
      </c>
      <c r="L9" s="10">
        <v>2304</v>
      </c>
      <c r="M9" s="10">
        <v>2309</v>
      </c>
      <c r="N9" s="12">
        <v>497</v>
      </c>
      <c r="O9" s="12">
        <v>1</v>
      </c>
      <c r="P9" s="12">
        <v>29</v>
      </c>
      <c r="Q9" s="12">
        <v>80</v>
      </c>
      <c r="R9" s="12">
        <v>239</v>
      </c>
      <c r="S9" s="12">
        <v>148</v>
      </c>
      <c r="T9" s="14">
        <v>1301</v>
      </c>
      <c r="U9" s="14">
        <v>6</v>
      </c>
      <c r="V9" s="14">
        <v>57</v>
      </c>
      <c r="W9" s="14">
        <v>42</v>
      </c>
      <c r="X9" s="14">
        <v>397</v>
      </c>
      <c r="Y9" s="14">
        <v>799</v>
      </c>
      <c r="Z9" s="14">
        <f t="shared" si="2"/>
        <v>339</v>
      </c>
      <c r="AA9" s="14">
        <v>1</v>
      </c>
      <c r="AB9" s="14">
        <v>8</v>
      </c>
      <c r="AC9" s="14">
        <v>9</v>
      </c>
      <c r="AD9" s="14">
        <v>114</v>
      </c>
      <c r="AE9" s="14">
        <v>207</v>
      </c>
      <c r="AF9" s="14">
        <f t="shared" si="3"/>
        <v>219</v>
      </c>
      <c r="AG9" s="14">
        <v>4</v>
      </c>
      <c r="AH9" s="14">
        <v>46</v>
      </c>
      <c r="AI9" s="14">
        <v>5</v>
      </c>
      <c r="AJ9" s="14">
        <v>115</v>
      </c>
      <c r="AK9" s="14">
        <v>49</v>
      </c>
      <c r="AL9" s="14">
        <f t="shared" si="4"/>
        <v>189</v>
      </c>
      <c r="AM9" s="14">
        <v>4</v>
      </c>
      <c r="AN9" s="14">
        <v>9</v>
      </c>
      <c r="AO9" s="14">
        <v>7</v>
      </c>
      <c r="AP9" s="14">
        <v>54</v>
      </c>
      <c r="AQ9" s="14">
        <v>115</v>
      </c>
      <c r="AR9" s="14">
        <f t="shared" si="5"/>
        <v>323</v>
      </c>
      <c r="AS9" s="14">
        <v>7</v>
      </c>
      <c r="AT9" s="14">
        <v>22</v>
      </c>
      <c r="AU9" s="14">
        <v>145</v>
      </c>
      <c r="AV9" s="14">
        <v>125</v>
      </c>
      <c r="AW9" s="14">
        <v>24</v>
      </c>
      <c r="AX9" s="14">
        <f t="shared" si="6"/>
        <v>208</v>
      </c>
      <c r="AY9" s="14"/>
      <c r="AZ9" s="14">
        <v>17</v>
      </c>
      <c r="BA9" s="14">
        <v>39</v>
      </c>
      <c r="BB9" s="14">
        <v>77</v>
      </c>
      <c r="BC9" s="14">
        <v>75</v>
      </c>
      <c r="BD9" s="14">
        <f t="shared" si="7"/>
        <v>5477</v>
      </c>
      <c r="BE9" s="14">
        <v>7</v>
      </c>
      <c r="BF9" s="14">
        <v>714</v>
      </c>
      <c r="BG9" s="14">
        <v>339</v>
      </c>
      <c r="BH9" s="14">
        <v>1818</v>
      </c>
      <c r="BI9" s="14">
        <v>2599</v>
      </c>
      <c r="BJ9" s="14">
        <f t="shared" si="0"/>
        <v>26</v>
      </c>
      <c r="BK9" s="14"/>
      <c r="BL9" s="14">
        <v>3</v>
      </c>
      <c r="BM9" s="14">
        <v>6</v>
      </c>
      <c r="BN9" s="14">
        <v>10</v>
      </c>
      <c r="BO9" s="14">
        <v>7</v>
      </c>
      <c r="BP9" s="14">
        <f t="shared" si="1"/>
        <v>1702</v>
      </c>
      <c r="BQ9" s="14"/>
      <c r="BR9" s="14">
        <v>94</v>
      </c>
      <c r="BS9" s="14">
        <v>210</v>
      </c>
      <c r="BT9" s="14">
        <v>542</v>
      </c>
      <c r="BU9" s="14">
        <v>856</v>
      </c>
    </row>
    <row r="10" spans="1:73" x14ac:dyDescent="0.2">
      <c r="A10" s="9" t="s">
        <v>11</v>
      </c>
      <c r="B10" s="10">
        <f t="shared" si="8"/>
        <v>253</v>
      </c>
      <c r="C10" s="10"/>
      <c r="D10" s="10">
        <v>6</v>
      </c>
      <c r="E10" s="10">
        <v>2</v>
      </c>
      <c r="F10" s="10">
        <v>147</v>
      </c>
      <c r="G10" s="10">
        <v>98</v>
      </c>
      <c r="H10" s="10">
        <v>1284</v>
      </c>
      <c r="I10" s="10">
        <v>21</v>
      </c>
      <c r="J10" s="10">
        <v>7</v>
      </c>
      <c r="K10" s="10">
        <v>18</v>
      </c>
      <c r="L10" s="10">
        <v>324</v>
      </c>
      <c r="M10" s="10">
        <v>935</v>
      </c>
      <c r="N10" s="12">
        <v>125</v>
      </c>
      <c r="O10" s="12">
        <v>0</v>
      </c>
      <c r="P10" s="12">
        <v>3</v>
      </c>
      <c r="Q10" s="12">
        <v>1</v>
      </c>
      <c r="R10" s="12">
        <v>20</v>
      </c>
      <c r="S10" s="12">
        <v>101</v>
      </c>
      <c r="T10" s="14">
        <v>609</v>
      </c>
      <c r="U10" s="14">
        <v>1</v>
      </c>
      <c r="V10" s="14">
        <v>14</v>
      </c>
      <c r="W10" s="14">
        <v>24</v>
      </c>
      <c r="X10" s="14">
        <v>224</v>
      </c>
      <c r="Y10" s="14">
        <v>346</v>
      </c>
      <c r="Z10" s="14">
        <f t="shared" si="2"/>
        <v>505</v>
      </c>
      <c r="AA10" s="14">
        <v>4</v>
      </c>
      <c r="AB10" s="14">
        <v>39</v>
      </c>
      <c r="AC10" s="14">
        <v>27</v>
      </c>
      <c r="AD10" s="14">
        <v>173</v>
      </c>
      <c r="AE10" s="14">
        <v>262</v>
      </c>
      <c r="AF10" s="14">
        <f t="shared" si="3"/>
        <v>1039</v>
      </c>
      <c r="AG10" s="14">
        <v>45</v>
      </c>
      <c r="AH10" s="14">
        <v>43</v>
      </c>
      <c r="AI10" s="14">
        <v>23</v>
      </c>
      <c r="AJ10" s="14">
        <v>394</v>
      </c>
      <c r="AK10" s="14">
        <v>534</v>
      </c>
      <c r="AL10" s="14">
        <f t="shared" si="4"/>
        <v>551</v>
      </c>
      <c r="AM10" s="14">
        <v>5</v>
      </c>
      <c r="AN10" s="14">
        <v>42</v>
      </c>
      <c r="AO10" s="14">
        <v>32</v>
      </c>
      <c r="AP10" s="14">
        <v>204</v>
      </c>
      <c r="AQ10" s="14">
        <v>268</v>
      </c>
      <c r="AR10" s="14">
        <f t="shared" si="5"/>
        <v>219</v>
      </c>
      <c r="AS10" s="14">
        <v>3</v>
      </c>
      <c r="AT10" s="14">
        <v>11</v>
      </c>
      <c r="AU10" s="14">
        <v>52</v>
      </c>
      <c r="AV10" s="14">
        <v>75</v>
      </c>
      <c r="AW10" s="14">
        <v>78</v>
      </c>
      <c r="AX10" s="14">
        <f t="shared" si="6"/>
        <v>496</v>
      </c>
      <c r="AY10" s="14">
        <v>4</v>
      </c>
      <c r="AZ10" s="14">
        <v>35</v>
      </c>
      <c r="BA10" s="14">
        <v>41</v>
      </c>
      <c r="BB10" s="14">
        <v>151</v>
      </c>
      <c r="BC10" s="14">
        <v>265</v>
      </c>
      <c r="BD10" s="14">
        <f t="shared" si="7"/>
        <v>19534</v>
      </c>
      <c r="BE10" s="14">
        <v>1</v>
      </c>
      <c r="BF10" s="14">
        <v>2634</v>
      </c>
      <c r="BG10" s="14">
        <v>2268</v>
      </c>
      <c r="BH10" s="14">
        <v>6551</v>
      </c>
      <c r="BI10" s="14">
        <v>8080</v>
      </c>
      <c r="BJ10" s="14">
        <f t="shared" si="0"/>
        <v>1115</v>
      </c>
      <c r="BK10" s="14"/>
      <c r="BL10" s="14">
        <v>10</v>
      </c>
      <c r="BM10" s="14">
        <v>106</v>
      </c>
      <c r="BN10" s="14">
        <v>893</v>
      </c>
      <c r="BO10" s="14">
        <v>106</v>
      </c>
      <c r="BP10" s="14">
        <f t="shared" si="1"/>
        <v>3154</v>
      </c>
      <c r="BQ10" s="14">
        <v>5</v>
      </c>
      <c r="BR10" s="14">
        <v>106</v>
      </c>
      <c r="BS10" s="14">
        <v>108</v>
      </c>
      <c r="BT10" s="14">
        <v>1441</v>
      </c>
      <c r="BU10" s="14">
        <v>1494</v>
      </c>
    </row>
    <row r="11" spans="1:73" x14ac:dyDescent="0.2">
      <c r="A11" s="9" t="s">
        <v>12</v>
      </c>
      <c r="B11" s="10">
        <f t="shared" si="8"/>
        <v>117</v>
      </c>
      <c r="C11" s="10">
        <v>2</v>
      </c>
      <c r="D11" s="10">
        <v>21</v>
      </c>
      <c r="E11" s="10">
        <v>11</v>
      </c>
      <c r="F11" s="10">
        <v>39</v>
      </c>
      <c r="G11" s="10">
        <v>44</v>
      </c>
      <c r="H11" s="10">
        <v>4432</v>
      </c>
      <c r="I11" s="10">
        <v>16</v>
      </c>
      <c r="J11" s="10">
        <v>200</v>
      </c>
      <c r="K11" s="10">
        <v>93</v>
      </c>
      <c r="L11" s="10">
        <v>1915</v>
      </c>
      <c r="M11" s="10">
        <v>2222</v>
      </c>
      <c r="N11" s="12">
        <v>263</v>
      </c>
      <c r="O11" s="12">
        <v>0</v>
      </c>
      <c r="P11" s="12">
        <v>32</v>
      </c>
      <c r="Q11" s="12">
        <v>33</v>
      </c>
      <c r="R11" s="12">
        <v>106</v>
      </c>
      <c r="S11" s="12">
        <v>92</v>
      </c>
      <c r="T11" s="14">
        <v>100</v>
      </c>
      <c r="U11" s="14">
        <v>1</v>
      </c>
      <c r="V11" s="14">
        <v>7</v>
      </c>
      <c r="W11" s="14">
        <v>6</v>
      </c>
      <c r="X11" s="14">
        <v>54</v>
      </c>
      <c r="Y11" s="14">
        <v>32</v>
      </c>
      <c r="Z11" s="14">
        <f t="shared" si="2"/>
        <v>325</v>
      </c>
      <c r="AA11" s="14">
        <v>1</v>
      </c>
      <c r="AB11" s="14">
        <v>7</v>
      </c>
      <c r="AC11" s="14">
        <v>7</v>
      </c>
      <c r="AD11" s="14">
        <v>138</v>
      </c>
      <c r="AE11" s="14">
        <v>172</v>
      </c>
      <c r="AF11" s="14">
        <f t="shared" si="3"/>
        <v>1802</v>
      </c>
      <c r="AG11" s="14">
        <v>7</v>
      </c>
      <c r="AH11" s="14">
        <v>41</v>
      </c>
      <c r="AI11" s="14">
        <v>109</v>
      </c>
      <c r="AJ11" s="14">
        <v>478</v>
      </c>
      <c r="AK11" s="14">
        <v>1167</v>
      </c>
      <c r="AL11" s="14">
        <f t="shared" si="4"/>
        <v>86</v>
      </c>
      <c r="AM11" s="14">
        <v>1</v>
      </c>
      <c r="AN11" s="14">
        <v>5</v>
      </c>
      <c r="AO11" s="14">
        <v>5</v>
      </c>
      <c r="AP11" s="14">
        <v>45</v>
      </c>
      <c r="AQ11" s="14">
        <v>30</v>
      </c>
      <c r="AR11" s="14">
        <f t="shared" si="5"/>
        <v>599</v>
      </c>
      <c r="AS11" s="14"/>
      <c r="AT11" s="14">
        <v>4</v>
      </c>
      <c r="AU11" s="14">
        <v>464</v>
      </c>
      <c r="AV11" s="14">
        <v>38</v>
      </c>
      <c r="AW11" s="14">
        <v>93</v>
      </c>
      <c r="AX11" s="14">
        <f t="shared" si="6"/>
        <v>47</v>
      </c>
      <c r="AY11" s="14">
        <v>1</v>
      </c>
      <c r="AZ11" s="14"/>
      <c r="BA11" s="14">
        <v>3</v>
      </c>
      <c r="BB11" s="14">
        <v>22</v>
      </c>
      <c r="BC11" s="14">
        <v>21</v>
      </c>
      <c r="BD11" s="14">
        <f t="shared" si="7"/>
        <v>3111</v>
      </c>
      <c r="BE11" s="14">
        <v>1</v>
      </c>
      <c r="BF11" s="14">
        <v>55</v>
      </c>
      <c r="BG11" s="14">
        <v>158</v>
      </c>
      <c r="BH11" s="14">
        <v>1118</v>
      </c>
      <c r="BI11" s="14">
        <v>1779</v>
      </c>
      <c r="BJ11" s="14">
        <f t="shared" si="0"/>
        <v>58</v>
      </c>
      <c r="BK11" s="14"/>
      <c r="BL11" s="14">
        <v>1</v>
      </c>
      <c r="BM11" s="14">
        <v>32</v>
      </c>
      <c r="BN11" s="14">
        <v>17</v>
      </c>
      <c r="BO11" s="14">
        <v>8</v>
      </c>
      <c r="BP11" s="14">
        <f t="shared" si="1"/>
        <v>2411</v>
      </c>
      <c r="BQ11" s="14">
        <v>1</v>
      </c>
      <c r="BR11" s="14">
        <v>74</v>
      </c>
      <c r="BS11" s="14">
        <v>126</v>
      </c>
      <c r="BT11" s="14">
        <v>1207</v>
      </c>
      <c r="BU11" s="14">
        <v>1003</v>
      </c>
    </row>
    <row r="12" spans="1:73" x14ac:dyDescent="0.2">
      <c r="A12" s="9" t="s">
        <v>13</v>
      </c>
      <c r="B12" s="10">
        <f t="shared" si="8"/>
        <v>642</v>
      </c>
      <c r="C12" s="10">
        <v>58</v>
      </c>
      <c r="D12" s="10">
        <v>42</v>
      </c>
      <c r="E12" s="10">
        <v>6</v>
      </c>
      <c r="F12" s="10">
        <v>277</v>
      </c>
      <c r="G12" s="10">
        <v>259</v>
      </c>
      <c r="H12" s="10">
        <v>558</v>
      </c>
      <c r="I12" s="10">
        <v>143</v>
      </c>
      <c r="J12" s="10">
        <v>27</v>
      </c>
      <c r="K12" s="10">
        <v>13</v>
      </c>
      <c r="L12" s="10">
        <v>159</v>
      </c>
      <c r="M12" s="10">
        <v>316</v>
      </c>
      <c r="N12" s="12">
        <v>267</v>
      </c>
      <c r="O12" s="12">
        <v>7</v>
      </c>
      <c r="P12" s="12">
        <v>9</v>
      </c>
      <c r="Q12" s="12">
        <v>4</v>
      </c>
      <c r="R12" s="12">
        <v>96</v>
      </c>
      <c r="S12" s="12">
        <v>151</v>
      </c>
      <c r="T12" s="14">
        <v>6206</v>
      </c>
      <c r="U12" s="14">
        <v>73</v>
      </c>
      <c r="V12" s="14">
        <v>136</v>
      </c>
      <c r="W12" s="14">
        <v>40</v>
      </c>
      <c r="X12" s="14">
        <v>1067</v>
      </c>
      <c r="Y12" s="14">
        <v>4890</v>
      </c>
      <c r="Z12" s="14">
        <f t="shared" si="2"/>
        <v>493</v>
      </c>
      <c r="AA12" s="14">
        <v>37</v>
      </c>
      <c r="AB12" s="14">
        <v>28</v>
      </c>
      <c r="AC12" s="14">
        <v>4</v>
      </c>
      <c r="AD12" s="14">
        <v>214</v>
      </c>
      <c r="AE12" s="14">
        <v>210</v>
      </c>
      <c r="AF12" s="14">
        <f t="shared" si="3"/>
        <v>1489</v>
      </c>
      <c r="AG12" s="14">
        <v>54</v>
      </c>
      <c r="AH12" s="14">
        <v>31</v>
      </c>
      <c r="AI12" s="14">
        <v>72</v>
      </c>
      <c r="AJ12" s="14">
        <v>509</v>
      </c>
      <c r="AK12" s="14">
        <v>823</v>
      </c>
      <c r="AL12" s="14">
        <f t="shared" si="4"/>
        <v>1408</v>
      </c>
      <c r="AM12" s="14">
        <v>33</v>
      </c>
      <c r="AN12" s="14">
        <v>28</v>
      </c>
      <c r="AO12" s="14">
        <v>17</v>
      </c>
      <c r="AP12" s="14">
        <v>501</v>
      </c>
      <c r="AQ12" s="14">
        <v>829</v>
      </c>
      <c r="AR12" s="14">
        <f t="shared" si="5"/>
        <v>748</v>
      </c>
      <c r="AS12" s="14">
        <v>22</v>
      </c>
      <c r="AT12" s="14">
        <v>33</v>
      </c>
      <c r="AU12" s="14">
        <v>32</v>
      </c>
      <c r="AV12" s="14">
        <v>283</v>
      </c>
      <c r="AW12" s="14">
        <v>378</v>
      </c>
      <c r="AX12" s="14">
        <f t="shared" si="6"/>
        <v>4277</v>
      </c>
      <c r="AY12" s="14">
        <v>48</v>
      </c>
      <c r="AZ12" s="14">
        <v>70</v>
      </c>
      <c r="BA12" s="14">
        <v>55</v>
      </c>
      <c r="BB12" s="14">
        <v>1476</v>
      </c>
      <c r="BC12" s="14">
        <v>2628</v>
      </c>
      <c r="BD12" s="14">
        <f t="shared" si="7"/>
        <v>797</v>
      </c>
      <c r="BE12" s="14">
        <v>19</v>
      </c>
      <c r="BF12" s="14">
        <v>72</v>
      </c>
      <c r="BG12" s="14">
        <v>19</v>
      </c>
      <c r="BH12" s="14">
        <v>243</v>
      </c>
      <c r="BI12" s="14">
        <v>444</v>
      </c>
      <c r="BJ12" s="14">
        <f t="shared" si="0"/>
        <v>400</v>
      </c>
      <c r="BK12" s="14">
        <v>35</v>
      </c>
      <c r="BL12" s="14">
        <v>12</v>
      </c>
      <c r="BM12" s="14">
        <v>3</v>
      </c>
      <c r="BN12" s="14">
        <v>185</v>
      </c>
      <c r="BO12" s="14">
        <v>165</v>
      </c>
      <c r="BP12" s="14">
        <f t="shared" si="1"/>
        <v>1062</v>
      </c>
      <c r="BQ12" s="14">
        <v>67</v>
      </c>
      <c r="BR12" s="14">
        <v>83</v>
      </c>
      <c r="BS12" s="14">
        <v>22</v>
      </c>
      <c r="BT12" s="14">
        <v>404</v>
      </c>
      <c r="BU12" s="14">
        <v>486</v>
      </c>
    </row>
    <row r="13" spans="1:73" x14ac:dyDescent="0.2">
      <c r="A13" s="9" t="s">
        <v>14</v>
      </c>
      <c r="B13" s="10">
        <f t="shared" si="8"/>
        <v>399</v>
      </c>
      <c r="C13" s="10">
        <v>18</v>
      </c>
      <c r="D13" s="10">
        <v>54</v>
      </c>
      <c r="E13" s="10">
        <v>30</v>
      </c>
      <c r="F13" s="10">
        <v>183</v>
      </c>
      <c r="G13" s="10">
        <v>114</v>
      </c>
      <c r="H13" s="10">
        <v>173</v>
      </c>
      <c r="I13" s="10">
        <v>40</v>
      </c>
      <c r="J13" s="10">
        <v>5</v>
      </c>
      <c r="K13" s="10">
        <v>3</v>
      </c>
      <c r="L13" s="10">
        <v>69</v>
      </c>
      <c r="M13" s="10">
        <v>93</v>
      </c>
      <c r="N13" s="12">
        <v>194</v>
      </c>
      <c r="O13" s="12">
        <v>5</v>
      </c>
      <c r="P13" s="12">
        <v>2</v>
      </c>
      <c r="Q13" s="12">
        <v>7</v>
      </c>
      <c r="R13" s="12">
        <v>128</v>
      </c>
      <c r="S13" s="12">
        <v>52</v>
      </c>
      <c r="T13" s="14">
        <v>229</v>
      </c>
      <c r="U13" s="14">
        <v>7</v>
      </c>
      <c r="V13" s="14">
        <v>13</v>
      </c>
      <c r="W13" s="14">
        <v>14</v>
      </c>
      <c r="X13" s="14">
        <v>106</v>
      </c>
      <c r="Y13" s="14">
        <v>89</v>
      </c>
      <c r="Z13" s="14">
        <f t="shared" si="2"/>
        <v>501</v>
      </c>
      <c r="AA13" s="14">
        <v>3</v>
      </c>
      <c r="AB13" s="14">
        <v>36</v>
      </c>
      <c r="AC13" s="14">
        <v>24</v>
      </c>
      <c r="AD13" s="14">
        <v>197</v>
      </c>
      <c r="AE13" s="14">
        <v>241</v>
      </c>
      <c r="AF13" s="14">
        <f t="shared" si="3"/>
        <v>232</v>
      </c>
      <c r="AG13" s="14">
        <v>1</v>
      </c>
      <c r="AH13" s="14">
        <v>2</v>
      </c>
      <c r="AI13" s="14">
        <v>11</v>
      </c>
      <c r="AJ13" s="14">
        <v>62</v>
      </c>
      <c r="AK13" s="14">
        <v>156</v>
      </c>
      <c r="AL13" s="14">
        <f t="shared" si="4"/>
        <v>265</v>
      </c>
      <c r="AM13" s="14">
        <v>3</v>
      </c>
      <c r="AN13" s="14">
        <v>7</v>
      </c>
      <c r="AO13" s="14">
        <v>10</v>
      </c>
      <c r="AP13" s="14">
        <v>102</v>
      </c>
      <c r="AQ13" s="14">
        <v>143</v>
      </c>
      <c r="AR13" s="14">
        <f t="shared" si="5"/>
        <v>173</v>
      </c>
      <c r="AS13" s="14">
        <v>4</v>
      </c>
      <c r="AT13" s="14">
        <v>24</v>
      </c>
      <c r="AU13" s="14">
        <v>33</v>
      </c>
      <c r="AV13" s="14">
        <v>43</v>
      </c>
      <c r="AW13" s="14">
        <v>69</v>
      </c>
      <c r="AX13" s="14">
        <f t="shared" si="6"/>
        <v>222</v>
      </c>
      <c r="AY13" s="14">
        <v>8</v>
      </c>
      <c r="AZ13" s="14">
        <v>22</v>
      </c>
      <c r="BA13" s="14">
        <v>25</v>
      </c>
      <c r="BB13" s="14">
        <v>82</v>
      </c>
      <c r="BC13" s="14">
        <v>85</v>
      </c>
      <c r="BD13" s="14">
        <f t="shared" si="7"/>
        <v>13833</v>
      </c>
      <c r="BE13" s="14">
        <v>16</v>
      </c>
      <c r="BF13" s="14">
        <v>1486</v>
      </c>
      <c r="BG13" s="14">
        <v>946</v>
      </c>
      <c r="BH13" s="14">
        <v>4500</v>
      </c>
      <c r="BI13" s="14">
        <v>6885</v>
      </c>
      <c r="BJ13" s="14">
        <f t="shared" si="0"/>
        <v>132</v>
      </c>
      <c r="BK13" s="14">
        <v>3</v>
      </c>
      <c r="BL13" s="14">
        <v>11</v>
      </c>
      <c r="BM13" s="14">
        <v>9</v>
      </c>
      <c r="BN13" s="14">
        <v>58</v>
      </c>
      <c r="BO13" s="14">
        <v>51</v>
      </c>
      <c r="BP13" s="14">
        <f t="shared" si="1"/>
        <v>0</v>
      </c>
      <c r="BQ13" s="14"/>
      <c r="BR13" s="14"/>
      <c r="BS13" s="14"/>
      <c r="BT13" s="14"/>
      <c r="BU13" s="14"/>
    </row>
    <row r="14" spans="1:73" x14ac:dyDescent="0.2">
      <c r="A14" s="9" t="s">
        <v>15</v>
      </c>
      <c r="B14" s="10">
        <f t="shared" si="8"/>
        <v>320</v>
      </c>
      <c r="C14" s="10"/>
      <c r="D14" s="10">
        <v>3</v>
      </c>
      <c r="E14" s="10"/>
      <c r="F14" s="10">
        <v>143</v>
      </c>
      <c r="G14" s="10">
        <v>174</v>
      </c>
      <c r="H14" s="10">
        <v>0</v>
      </c>
      <c r="I14" s="10">
        <v>93</v>
      </c>
      <c r="J14" s="10">
        <v>0</v>
      </c>
      <c r="K14" s="10">
        <v>0</v>
      </c>
      <c r="L14" s="10">
        <v>0</v>
      </c>
      <c r="M14" s="10">
        <v>0</v>
      </c>
      <c r="N14" s="12">
        <v>0</v>
      </c>
      <c r="O14" s="12">
        <v>1</v>
      </c>
      <c r="P14" s="12">
        <v>0</v>
      </c>
      <c r="Q14" s="12">
        <v>1</v>
      </c>
      <c r="R14" s="12">
        <v>3</v>
      </c>
      <c r="S14" s="12">
        <v>3</v>
      </c>
      <c r="T14" s="14">
        <v>2454</v>
      </c>
      <c r="U14" s="14">
        <v>7</v>
      </c>
      <c r="V14" s="14">
        <v>46</v>
      </c>
      <c r="W14" s="14">
        <v>28</v>
      </c>
      <c r="X14" s="14">
        <v>636</v>
      </c>
      <c r="Y14" s="14">
        <v>1737</v>
      </c>
      <c r="Z14" s="14">
        <f t="shared" si="2"/>
        <v>43</v>
      </c>
      <c r="AA14" s="14">
        <v>2</v>
      </c>
      <c r="AB14" s="14">
        <v>0</v>
      </c>
      <c r="AC14" s="14">
        <v>1</v>
      </c>
      <c r="AD14" s="14">
        <v>0</v>
      </c>
      <c r="AE14" s="14">
        <v>40</v>
      </c>
      <c r="AF14" s="14">
        <f t="shared" si="3"/>
        <v>1028</v>
      </c>
      <c r="AG14" s="14">
        <v>5</v>
      </c>
      <c r="AH14" s="14">
        <v>23</v>
      </c>
      <c r="AI14" s="14">
        <v>31</v>
      </c>
      <c r="AJ14" s="14">
        <v>471</v>
      </c>
      <c r="AK14" s="14">
        <v>498</v>
      </c>
      <c r="AL14" s="14">
        <f t="shared" si="4"/>
        <v>12</v>
      </c>
      <c r="AM14" s="14">
        <v>5</v>
      </c>
      <c r="AN14" s="14">
        <v>1</v>
      </c>
      <c r="AO14" s="14">
        <v>0</v>
      </c>
      <c r="AP14" s="14">
        <v>2</v>
      </c>
      <c r="AQ14" s="14">
        <v>4</v>
      </c>
      <c r="AR14" s="14">
        <f t="shared" si="5"/>
        <v>14</v>
      </c>
      <c r="AS14" s="14">
        <v>6</v>
      </c>
      <c r="AT14" s="14">
        <v>1</v>
      </c>
      <c r="AU14" s="14">
        <v>3</v>
      </c>
      <c r="AV14" s="14">
        <v>4</v>
      </c>
      <c r="AW14" s="14"/>
      <c r="AX14" s="14">
        <f t="shared" si="6"/>
        <v>40</v>
      </c>
      <c r="AY14" s="14"/>
      <c r="AZ14" s="14"/>
      <c r="BA14" s="14">
        <v>5</v>
      </c>
      <c r="BB14" s="14">
        <v>28</v>
      </c>
      <c r="BC14" s="14">
        <v>7</v>
      </c>
      <c r="BD14" s="14">
        <f t="shared" si="7"/>
        <v>3091</v>
      </c>
      <c r="BE14" s="14">
        <v>2</v>
      </c>
      <c r="BF14" s="14">
        <v>145</v>
      </c>
      <c r="BG14" s="14">
        <v>132</v>
      </c>
      <c r="BH14" s="14">
        <v>1091</v>
      </c>
      <c r="BI14" s="14">
        <v>1721</v>
      </c>
      <c r="BJ14" s="14">
        <f t="shared" si="0"/>
        <v>4</v>
      </c>
      <c r="BK14" s="14"/>
      <c r="BL14" s="14"/>
      <c r="BM14" s="14"/>
      <c r="BN14" s="14">
        <v>4</v>
      </c>
      <c r="BO14" s="14"/>
      <c r="BP14" s="14">
        <f t="shared" si="1"/>
        <v>661</v>
      </c>
      <c r="BQ14" s="14">
        <v>4</v>
      </c>
      <c r="BR14" s="14">
        <v>130</v>
      </c>
      <c r="BS14" s="14">
        <v>14</v>
      </c>
      <c r="BT14" s="14">
        <v>255</v>
      </c>
      <c r="BU14" s="14">
        <v>258</v>
      </c>
    </row>
    <row r="15" spans="1:73" x14ac:dyDescent="0.2">
      <c r="A15" s="9" t="s">
        <v>16</v>
      </c>
      <c r="B15" s="10">
        <f t="shared" si="8"/>
        <v>121</v>
      </c>
      <c r="C15" s="10">
        <v>11</v>
      </c>
      <c r="D15" s="10"/>
      <c r="E15" s="10">
        <v>4</v>
      </c>
      <c r="F15" s="10">
        <v>73</v>
      </c>
      <c r="G15" s="10">
        <v>33</v>
      </c>
      <c r="H15" s="10">
        <v>14</v>
      </c>
      <c r="I15" s="10">
        <v>232</v>
      </c>
      <c r="J15" s="10">
        <v>4</v>
      </c>
      <c r="K15" s="10">
        <v>0</v>
      </c>
      <c r="L15" s="10">
        <v>1</v>
      </c>
      <c r="M15" s="10">
        <v>8</v>
      </c>
      <c r="N15" s="12">
        <v>8</v>
      </c>
      <c r="O15" s="12">
        <v>30</v>
      </c>
      <c r="P15" s="12">
        <v>27</v>
      </c>
      <c r="Q15" s="12">
        <v>58</v>
      </c>
      <c r="R15" s="12">
        <v>469</v>
      </c>
      <c r="S15" s="12">
        <v>752</v>
      </c>
      <c r="T15" s="14">
        <v>3695</v>
      </c>
      <c r="U15" s="14">
        <v>24</v>
      </c>
      <c r="V15" s="14">
        <v>62</v>
      </c>
      <c r="W15" s="14">
        <v>63</v>
      </c>
      <c r="X15" s="14">
        <v>779</v>
      </c>
      <c r="Y15" s="14">
        <v>2767</v>
      </c>
      <c r="Z15" s="14">
        <f t="shared" si="2"/>
        <v>207</v>
      </c>
      <c r="AA15" s="14">
        <v>20</v>
      </c>
      <c r="AB15" s="14">
        <v>7</v>
      </c>
      <c r="AC15" s="14">
        <v>12</v>
      </c>
      <c r="AD15" s="14">
        <v>85</v>
      </c>
      <c r="AE15" s="14">
        <v>83</v>
      </c>
      <c r="AF15" s="14">
        <f t="shared" si="3"/>
        <v>335</v>
      </c>
      <c r="AG15" s="14">
        <v>6</v>
      </c>
      <c r="AH15" s="14">
        <v>17</v>
      </c>
      <c r="AI15" s="14">
        <v>14</v>
      </c>
      <c r="AJ15" s="14">
        <v>94</v>
      </c>
      <c r="AK15" s="14">
        <v>204</v>
      </c>
      <c r="AL15" s="14">
        <f t="shared" si="4"/>
        <v>572</v>
      </c>
      <c r="AM15" s="14">
        <v>15</v>
      </c>
      <c r="AN15" s="14">
        <v>27</v>
      </c>
      <c r="AO15" s="14">
        <v>18</v>
      </c>
      <c r="AP15" s="14">
        <v>209</v>
      </c>
      <c r="AQ15" s="14">
        <v>303</v>
      </c>
      <c r="AR15" s="14">
        <f t="shared" si="5"/>
        <v>251</v>
      </c>
      <c r="AS15" s="14">
        <v>19</v>
      </c>
      <c r="AT15" s="14">
        <v>20</v>
      </c>
      <c r="AU15" s="14">
        <v>8</v>
      </c>
      <c r="AV15" s="14">
        <v>94</v>
      </c>
      <c r="AW15" s="14">
        <v>110</v>
      </c>
      <c r="AX15" s="14">
        <f t="shared" si="6"/>
        <v>258</v>
      </c>
      <c r="AY15" s="14">
        <v>9</v>
      </c>
      <c r="AZ15" s="14">
        <v>17</v>
      </c>
      <c r="BA15" s="14">
        <v>6</v>
      </c>
      <c r="BB15" s="14">
        <v>90</v>
      </c>
      <c r="BC15" s="14">
        <v>136</v>
      </c>
      <c r="BD15" s="14">
        <f t="shared" si="7"/>
        <v>8699</v>
      </c>
      <c r="BE15" s="14">
        <v>49</v>
      </c>
      <c r="BF15" s="14">
        <v>974</v>
      </c>
      <c r="BG15" s="14">
        <v>229</v>
      </c>
      <c r="BH15" s="14">
        <v>2645</v>
      </c>
      <c r="BI15" s="14">
        <v>4802</v>
      </c>
      <c r="BJ15" s="14">
        <f t="shared" si="0"/>
        <v>195</v>
      </c>
      <c r="BK15" s="14">
        <v>17</v>
      </c>
      <c r="BL15" s="14">
        <v>9</v>
      </c>
      <c r="BM15" s="14">
        <v>7</v>
      </c>
      <c r="BN15" s="14">
        <v>82</v>
      </c>
      <c r="BO15" s="14">
        <v>80</v>
      </c>
      <c r="BP15" s="14">
        <f t="shared" si="1"/>
        <v>878</v>
      </c>
      <c r="BQ15" s="14">
        <v>21</v>
      </c>
      <c r="BR15" s="14">
        <v>95</v>
      </c>
      <c r="BS15" s="14">
        <v>21</v>
      </c>
      <c r="BT15" s="14">
        <v>280</v>
      </c>
      <c r="BU15" s="14">
        <v>461</v>
      </c>
    </row>
    <row r="16" spans="1:73" x14ac:dyDescent="0.2">
      <c r="A16" s="9" t="s">
        <v>17</v>
      </c>
      <c r="B16" s="10">
        <f t="shared" si="8"/>
        <v>1507</v>
      </c>
      <c r="C16" s="10">
        <v>63</v>
      </c>
      <c r="D16" s="10">
        <v>54</v>
      </c>
      <c r="E16" s="10">
        <v>66</v>
      </c>
      <c r="F16" s="10">
        <v>537</v>
      </c>
      <c r="G16" s="10">
        <v>787</v>
      </c>
      <c r="H16" s="10">
        <v>1419</v>
      </c>
      <c r="I16" s="10">
        <v>293</v>
      </c>
      <c r="J16" s="10">
        <v>39</v>
      </c>
      <c r="K16" s="10">
        <v>46</v>
      </c>
      <c r="L16" s="10">
        <v>565</v>
      </c>
      <c r="M16" s="10">
        <v>737</v>
      </c>
      <c r="N16" s="12">
        <v>1336</v>
      </c>
      <c r="O16" s="12">
        <v>22</v>
      </c>
      <c r="P16" s="12">
        <v>17</v>
      </c>
      <c r="Q16" s="12">
        <v>15</v>
      </c>
      <c r="R16" s="12">
        <v>189</v>
      </c>
      <c r="S16" s="12">
        <v>320</v>
      </c>
      <c r="T16" s="14">
        <v>23278</v>
      </c>
      <c r="U16" s="14">
        <v>116</v>
      </c>
      <c r="V16" s="14">
        <v>111</v>
      </c>
      <c r="W16" s="14">
        <v>1278</v>
      </c>
      <c r="X16" s="14">
        <v>4953</v>
      </c>
      <c r="Y16" s="14">
        <v>16820</v>
      </c>
      <c r="Z16" s="14">
        <f t="shared" si="2"/>
        <v>734</v>
      </c>
      <c r="AA16" s="14">
        <v>65</v>
      </c>
      <c r="AB16" s="14">
        <v>18</v>
      </c>
      <c r="AC16" s="14">
        <v>38</v>
      </c>
      <c r="AD16" s="14">
        <v>305</v>
      </c>
      <c r="AE16" s="14">
        <v>308</v>
      </c>
      <c r="AF16" s="14">
        <f t="shared" si="3"/>
        <v>152</v>
      </c>
      <c r="AG16" s="14">
        <v>0</v>
      </c>
      <c r="AH16" s="14">
        <v>5</v>
      </c>
      <c r="AI16" s="14">
        <v>6</v>
      </c>
      <c r="AJ16" s="14">
        <v>53</v>
      </c>
      <c r="AK16" s="14">
        <v>88</v>
      </c>
      <c r="AL16" s="14">
        <f t="shared" si="4"/>
        <v>2378</v>
      </c>
      <c r="AM16" s="14">
        <v>46</v>
      </c>
      <c r="AN16" s="14">
        <v>73</v>
      </c>
      <c r="AO16" s="14">
        <v>98</v>
      </c>
      <c r="AP16" s="14">
        <v>912</v>
      </c>
      <c r="AQ16" s="14">
        <v>1249</v>
      </c>
      <c r="AR16" s="14">
        <f t="shared" si="5"/>
        <v>2803</v>
      </c>
      <c r="AS16" s="14">
        <v>71</v>
      </c>
      <c r="AT16" s="14">
        <v>109</v>
      </c>
      <c r="AU16" s="14">
        <v>158</v>
      </c>
      <c r="AV16" s="14">
        <v>1141</v>
      </c>
      <c r="AW16" s="14">
        <v>1324</v>
      </c>
      <c r="AX16" s="14">
        <f t="shared" si="6"/>
        <v>3271</v>
      </c>
      <c r="AY16" s="14">
        <v>73</v>
      </c>
      <c r="AZ16" s="14">
        <v>102</v>
      </c>
      <c r="BA16" s="14">
        <v>191</v>
      </c>
      <c r="BB16" s="14">
        <v>1157</v>
      </c>
      <c r="BC16" s="14">
        <v>1748</v>
      </c>
      <c r="BD16" s="14">
        <f t="shared" si="7"/>
        <v>8915</v>
      </c>
      <c r="BE16" s="14">
        <v>81</v>
      </c>
      <c r="BF16" s="14">
        <v>692</v>
      </c>
      <c r="BG16" s="14">
        <v>403</v>
      </c>
      <c r="BH16" s="14">
        <v>2318</v>
      </c>
      <c r="BI16" s="14">
        <v>5421</v>
      </c>
      <c r="BJ16" s="14">
        <f t="shared" si="0"/>
        <v>957</v>
      </c>
      <c r="BK16" s="14">
        <v>49</v>
      </c>
      <c r="BL16" s="14">
        <v>45</v>
      </c>
      <c r="BM16" s="14">
        <v>27</v>
      </c>
      <c r="BN16" s="14">
        <v>453</v>
      </c>
      <c r="BO16" s="14">
        <v>383</v>
      </c>
      <c r="BP16" s="14">
        <f t="shared" si="1"/>
        <v>4346</v>
      </c>
      <c r="BQ16" s="14">
        <v>67</v>
      </c>
      <c r="BR16" s="14">
        <v>228</v>
      </c>
      <c r="BS16" s="14">
        <v>315</v>
      </c>
      <c r="BT16" s="14">
        <v>1547</v>
      </c>
      <c r="BU16" s="14">
        <v>2189</v>
      </c>
    </row>
    <row r="17" spans="1:73" x14ac:dyDescent="0.2">
      <c r="A17" s="9" t="s">
        <v>18</v>
      </c>
      <c r="B17" s="10">
        <f t="shared" si="8"/>
        <v>794</v>
      </c>
      <c r="C17" s="10">
        <v>109</v>
      </c>
      <c r="D17" s="10">
        <v>65</v>
      </c>
      <c r="E17" s="10">
        <v>21</v>
      </c>
      <c r="F17" s="10">
        <v>206</v>
      </c>
      <c r="G17" s="10">
        <v>393</v>
      </c>
      <c r="H17" s="10">
        <v>643</v>
      </c>
      <c r="I17" s="10">
        <v>234</v>
      </c>
      <c r="J17" s="10">
        <v>25</v>
      </c>
      <c r="K17" s="10">
        <v>12</v>
      </c>
      <c r="L17" s="10">
        <v>147</v>
      </c>
      <c r="M17" s="10">
        <v>422</v>
      </c>
      <c r="N17" s="12">
        <v>563</v>
      </c>
      <c r="O17" s="12">
        <v>13</v>
      </c>
      <c r="P17" s="12">
        <v>36</v>
      </c>
      <c r="Q17" s="12">
        <v>9</v>
      </c>
      <c r="R17" s="12">
        <v>105</v>
      </c>
      <c r="S17" s="12">
        <v>141</v>
      </c>
      <c r="T17" s="14">
        <v>8851</v>
      </c>
      <c r="U17" s="14">
        <v>59</v>
      </c>
      <c r="V17" s="14">
        <v>90</v>
      </c>
      <c r="W17" s="14">
        <v>144</v>
      </c>
      <c r="X17" s="14">
        <v>1212</v>
      </c>
      <c r="Y17" s="14">
        <v>7346</v>
      </c>
      <c r="Z17" s="14">
        <f t="shared" si="2"/>
        <v>564</v>
      </c>
      <c r="AA17" s="14">
        <v>40</v>
      </c>
      <c r="AB17" s="14">
        <v>40</v>
      </c>
      <c r="AC17" s="14">
        <v>27</v>
      </c>
      <c r="AD17" s="14">
        <v>163</v>
      </c>
      <c r="AE17" s="14">
        <v>294</v>
      </c>
      <c r="AF17" s="14">
        <f t="shared" si="3"/>
        <v>47</v>
      </c>
      <c r="AG17" s="14">
        <v>0</v>
      </c>
      <c r="AH17" s="14">
        <v>0</v>
      </c>
      <c r="AI17" s="14">
        <v>0</v>
      </c>
      <c r="AJ17" s="14">
        <v>0</v>
      </c>
      <c r="AK17" s="14">
        <v>47</v>
      </c>
      <c r="AL17" s="14">
        <f t="shared" si="4"/>
        <v>1757</v>
      </c>
      <c r="AM17" s="14">
        <v>32</v>
      </c>
      <c r="AN17" s="14">
        <v>68</v>
      </c>
      <c r="AO17" s="14">
        <v>41</v>
      </c>
      <c r="AP17" s="14">
        <v>720</v>
      </c>
      <c r="AQ17" s="14">
        <v>896</v>
      </c>
      <c r="AR17" s="14">
        <f t="shared" si="5"/>
        <v>1099</v>
      </c>
      <c r="AS17" s="14">
        <v>32</v>
      </c>
      <c r="AT17" s="14">
        <v>76</v>
      </c>
      <c r="AU17" s="14">
        <v>42</v>
      </c>
      <c r="AV17" s="14">
        <v>364</v>
      </c>
      <c r="AW17" s="14">
        <v>585</v>
      </c>
      <c r="AX17" s="14">
        <f t="shared" si="6"/>
        <v>3279</v>
      </c>
      <c r="AY17" s="14">
        <v>45</v>
      </c>
      <c r="AZ17" s="14">
        <v>85</v>
      </c>
      <c r="BA17" s="14">
        <v>131</v>
      </c>
      <c r="BB17" s="14">
        <v>1033</v>
      </c>
      <c r="BC17" s="14">
        <v>1985</v>
      </c>
      <c r="BD17" s="14">
        <f t="shared" si="7"/>
        <v>13646</v>
      </c>
      <c r="BE17" s="14">
        <v>57</v>
      </c>
      <c r="BF17" s="14">
        <v>1014</v>
      </c>
      <c r="BG17" s="14">
        <v>368</v>
      </c>
      <c r="BH17" s="14">
        <v>4333</v>
      </c>
      <c r="BI17" s="14">
        <v>7874</v>
      </c>
      <c r="BJ17" s="14">
        <f t="shared" si="0"/>
        <v>934</v>
      </c>
      <c r="BK17" s="14">
        <v>23</v>
      </c>
      <c r="BL17" s="14">
        <v>62</v>
      </c>
      <c r="BM17" s="14">
        <v>34</v>
      </c>
      <c r="BN17" s="14">
        <v>430</v>
      </c>
      <c r="BO17" s="14">
        <v>385</v>
      </c>
      <c r="BP17" s="14">
        <f t="shared" si="1"/>
        <v>1590</v>
      </c>
      <c r="BQ17" s="14">
        <v>44</v>
      </c>
      <c r="BR17" s="14">
        <v>92</v>
      </c>
      <c r="BS17" s="14">
        <v>52</v>
      </c>
      <c r="BT17" s="14">
        <v>576</v>
      </c>
      <c r="BU17" s="14">
        <v>826</v>
      </c>
    </row>
    <row r="18" spans="1:73" x14ac:dyDescent="0.2">
      <c r="A18" s="9" t="s">
        <v>19</v>
      </c>
      <c r="B18" s="10">
        <f t="shared" si="8"/>
        <v>430</v>
      </c>
      <c r="C18" s="10">
        <v>36</v>
      </c>
      <c r="D18" s="10">
        <v>32</v>
      </c>
      <c r="E18" s="10">
        <v>6</v>
      </c>
      <c r="F18" s="10">
        <v>159</v>
      </c>
      <c r="G18" s="10">
        <v>197</v>
      </c>
      <c r="H18" s="10">
        <v>318</v>
      </c>
      <c r="I18" s="10">
        <v>106</v>
      </c>
      <c r="J18" s="10">
        <v>25</v>
      </c>
      <c r="K18" s="10">
        <v>8</v>
      </c>
      <c r="L18" s="10">
        <v>152</v>
      </c>
      <c r="M18" s="10">
        <v>118</v>
      </c>
      <c r="N18" s="12">
        <v>304</v>
      </c>
      <c r="O18" s="12">
        <v>2</v>
      </c>
      <c r="P18" s="12">
        <v>0</v>
      </c>
      <c r="Q18" s="12">
        <v>3</v>
      </c>
      <c r="R18" s="12">
        <v>13</v>
      </c>
      <c r="S18" s="12">
        <v>21</v>
      </c>
      <c r="T18" s="14">
        <v>293</v>
      </c>
      <c r="U18" s="14">
        <v>7</v>
      </c>
      <c r="V18" s="14">
        <v>10</v>
      </c>
      <c r="W18" s="14">
        <v>12</v>
      </c>
      <c r="X18" s="14">
        <v>104</v>
      </c>
      <c r="Y18" s="14">
        <v>160</v>
      </c>
      <c r="Z18" s="14">
        <f t="shared" si="2"/>
        <v>904</v>
      </c>
      <c r="AA18" s="14">
        <v>21</v>
      </c>
      <c r="AB18" s="14">
        <v>35</v>
      </c>
      <c r="AC18" s="14">
        <v>20</v>
      </c>
      <c r="AD18" s="14">
        <v>343</v>
      </c>
      <c r="AE18" s="14">
        <v>485</v>
      </c>
      <c r="AF18" s="14">
        <f t="shared" si="3"/>
        <v>326</v>
      </c>
      <c r="AG18" s="14">
        <v>10</v>
      </c>
      <c r="AH18" s="14">
        <v>7</v>
      </c>
      <c r="AI18" s="14">
        <v>18</v>
      </c>
      <c r="AJ18" s="14">
        <v>44</v>
      </c>
      <c r="AK18" s="14">
        <v>247</v>
      </c>
      <c r="AL18" s="14">
        <f t="shared" si="4"/>
        <v>1039</v>
      </c>
      <c r="AM18" s="14">
        <v>14</v>
      </c>
      <c r="AN18" s="14">
        <v>27</v>
      </c>
      <c r="AO18" s="14">
        <v>21</v>
      </c>
      <c r="AP18" s="14">
        <v>448</v>
      </c>
      <c r="AQ18" s="14">
        <v>529</v>
      </c>
      <c r="AR18" s="14">
        <f t="shared" si="5"/>
        <v>366</v>
      </c>
      <c r="AS18" s="14">
        <v>15</v>
      </c>
      <c r="AT18" s="14">
        <v>17</v>
      </c>
      <c r="AU18" s="14">
        <v>17</v>
      </c>
      <c r="AV18" s="14">
        <v>152</v>
      </c>
      <c r="AW18" s="14">
        <v>165</v>
      </c>
      <c r="AX18" s="14">
        <f t="shared" si="6"/>
        <v>973</v>
      </c>
      <c r="AY18" s="14">
        <v>16</v>
      </c>
      <c r="AZ18" s="14">
        <v>42</v>
      </c>
      <c r="BA18" s="14">
        <v>44</v>
      </c>
      <c r="BB18" s="14">
        <v>640</v>
      </c>
      <c r="BC18" s="14">
        <v>231</v>
      </c>
      <c r="BD18" s="14">
        <f t="shared" si="7"/>
        <v>8871</v>
      </c>
      <c r="BE18" s="14">
        <v>37</v>
      </c>
      <c r="BF18" s="14">
        <v>398</v>
      </c>
      <c r="BG18" s="14">
        <v>150</v>
      </c>
      <c r="BH18" s="14">
        <v>1993</v>
      </c>
      <c r="BI18" s="14">
        <v>6293</v>
      </c>
      <c r="BJ18" s="14">
        <f t="shared" si="0"/>
        <v>680</v>
      </c>
      <c r="BK18" s="14">
        <v>12</v>
      </c>
      <c r="BL18" s="14">
        <v>33</v>
      </c>
      <c r="BM18" s="14">
        <v>68</v>
      </c>
      <c r="BN18" s="14">
        <v>242</v>
      </c>
      <c r="BO18" s="14">
        <v>325</v>
      </c>
      <c r="BP18" s="14">
        <f t="shared" si="1"/>
        <v>971</v>
      </c>
      <c r="BQ18" s="14">
        <v>9</v>
      </c>
      <c r="BR18" s="14">
        <v>70</v>
      </c>
      <c r="BS18" s="14">
        <v>178</v>
      </c>
      <c r="BT18" s="14">
        <v>339</v>
      </c>
      <c r="BU18" s="14">
        <v>375</v>
      </c>
    </row>
    <row r="19" spans="1:73" x14ac:dyDescent="0.2">
      <c r="A19" s="9" t="s">
        <v>20</v>
      </c>
      <c r="B19" s="10">
        <f t="shared" si="8"/>
        <v>82</v>
      </c>
      <c r="C19" s="10">
        <v>14</v>
      </c>
      <c r="D19" s="10">
        <v>3</v>
      </c>
      <c r="E19" s="10">
        <v>17</v>
      </c>
      <c r="F19" s="10">
        <v>28</v>
      </c>
      <c r="G19" s="10">
        <v>20</v>
      </c>
      <c r="H19" s="10">
        <v>35</v>
      </c>
      <c r="I19" s="10">
        <v>63</v>
      </c>
      <c r="J19" s="10">
        <v>4</v>
      </c>
      <c r="K19" s="10">
        <v>0</v>
      </c>
      <c r="L19" s="10">
        <v>10</v>
      </c>
      <c r="M19" s="10">
        <v>20</v>
      </c>
      <c r="N19" s="12">
        <v>39</v>
      </c>
      <c r="O19" s="12">
        <v>2</v>
      </c>
      <c r="P19" s="12">
        <v>0</v>
      </c>
      <c r="Q19" s="12">
        <v>0</v>
      </c>
      <c r="R19" s="12">
        <v>1</v>
      </c>
      <c r="S19" s="12">
        <v>75</v>
      </c>
      <c r="T19" s="14">
        <v>728</v>
      </c>
      <c r="U19" s="14">
        <v>4</v>
      </c>
      <c r="V19" s="14">
        <v>8</v>
      </c>
      <c r="W19" s="14">
        <v>7</v>
      </c>
      <c r="X19" s="14">
        <v>83</v>
      </c>
      <c r="Y19" s="14">
        <v>626</v>
      </c>
      <c r="Z19" s="14">
        <f t="shared" si="2"/>
        <v>166</v>
      </c>
      <c r="AA19" s="14">
        <v>10</v>
      </c>
      <c r="AB19" s="14">
        <v>12</v>
      </c>
      <c r="AC19" s="14">
        <v>14</v>
      </c>
      <c r="AD19" s="14">
        <v>42</v>
      </c>
      <c r="AE19" s="14">
        <v>88</v>
      </c>
      <c r="AF19" s="14">
        <f t="shared" si="3"/>
        <v>1009</v>
      </c>
      <c r="AG19" s="14">
        <v>30</v>
      </c>
      <c r="AH19" s="14">
        <v>67</v>
      </c>
      <c r="AI19" s="14">
        <v>46</v>
      </c>
      <c r="AJ19" s="14">
        <v>312</v>
      </c>
      <c r="AK19" s="14">
        <v>554</v>
      </c>
      <c r="AL19" s="14">
        <f t="shared" si="4"/>
        <v>305</v>
      </c>
      <c r="AM19" s="14">
        <v>7</v>
      </c>
      <c r="AN19" s="14">
        <v>29</v>
      </c>
      <c r="AO19" s="14">
        <v>28</v>
      </c>
      <c r="AP19" s="14">
        <v>123</v>
      </c>
      <c r="AQ19" s="14">
        <v>118</v>
      </c>
      <c r="AR19" s="14">
        <f t="shared" si="5"/>
        <v>219</v>
      </c>
      <c r="AS19" s="14">
        <v>16</v>
      </c>
      <c r="AT19" s="14">
        <v>12</v>
      </c>
      <c r="AU19" s="14">
        <v>28</v>
      </c>
      <c r="AV19" s="14">
        <v>109</v>
      </c>
      <c r="AW19" s="14">
        <v>54</v>
      </c>
      <c r="AX19" s="14">
        <f t="shared" si="6"/>
        <v>495</v>
      </c>
      <c r="AY19" s="14">
        <v>17</v>
      </c>
      <c r="AZ19" s="14">
        <v>15</v>
      </c>
      <c r="BA19" s="14">
        <v>17</v>
      </c>
      <c r="BB19" s="14">
        <v>247</v>
      </c>
      <c r="BC19" s="14">
        <v>199</v>
      </c>
      <c r="BD19" s="14">
        <f t="shared" si="7"/>
        <v>4805</v>
      </c>
      <c r="BE19" s="14">
        <v>27</v>
      </c>
      <c r="BF19" s="14">
        <v>415</v>
      </c>
      <c r="BG19" s="14">
        <v>296</v>
      </c>
      <c r="BH19" s="14">
        <v>1906</v>
      </c>
      <c r="BI19" s="14">
        <v>2161</v>
      </c>
      <c r="BJ19" s="14">
        <f t="shared" si="0"/>
        <v>862</v>
      </c>
      <c r="BK19" s="14">
        <v>14</v>
      </c>
      <c r="BL19" s="14">
        <v>50</v>
      </c>
      <c r="BM19" s="14">
        <v>57</v>
      </c>
      <c r="BN19" s="14">
        <v>424</v>
      </c>
      <c r="BO19" s="14">
        <v>317</v>
      </c>
      <c r="BP19" s="14">
        <f t="shared" si="1"/>
        <v>1203</v>
      </c>
      <c r="BQ19" s="14">
        <v>15</v>
      </c>
      <c r="BR19" s="14">
        <v>142</v>
      </c>
      <c r="BS19" s="14">
        <v>92</v>
      </c>
      <c r="BT19" s="14">
        <v>403</v>
      </c>
      <c r="BU19" s="14">
        <v>551</v>
      </c>
    </row>
    <row r="20" spans="1:73" x14ac:dyDescent="0.2">
      <c r="A20" s="9" t="s">
        <v>21</v>
      </c>
      <c r="B20" s="10">
        <f t="shared" si="8"/>
        <v>0</v>
      </c>
      <c r="C20" s="10"/>
      <c r="D20" s="10"/>
      <c r="E20" s="10"/>
      <c r="F20" s="10"/>
      <c r="G20" s="10"/>
      <c r="H20" s="10">
        <v>68</v>
      </c>
      <c r="I20" s="10">
        <v>30</v>
      </c>
      <c r="J20" s="10">
        <v>2</v>
      </c>
      <c r="K20" s="10">
        <v>1</v>
      </c>
      <c r="L20" s="10">
        <v>18</v>
      </c>
      <c r="M20" s="10">
        <v>47</v>
      </c>
      <c r="N20" s="12">
        <v>78</v>
      </c>
      <c r="O20" s="12"/>
      <c r="P20" s="12"/>
      <c r="Q20" s="12"/>
      <c r="R20" s="12"/>
      <c r="S20" s="12"/>
      <c r="T20" s="14">
        <v>523</v>
      </c>
      <c r="U20" s="14">
        <v>0</v>
      </c>
      <c r="V20" s="14">
        <v>6</v>
      </c>
      <c r="W20" s="14">
        <v>10</v>
      </c>
      <c r="X20" s="14">
        <v>144</v>
      </c>
      <c r="Y20" s="14">
        <v>363</v>
      </c>
      <c r="Z20" s="14">
        <f t="shared" si="2"/>
        <v>185</v>
      </c>
      <c r="AA20" s="14">
        <v>4</v>
      </c>
      <c r="AB20" s="14">
        <v>9</v>
      </c>
      <c r="AC20" s="14">
        <v>10</v>
      </c>
      <c r="AD20" s="14">
        <v>80</v>
      </c>
      <c r="AE20" s="14">
        <v>82</v>
      </c>
      <c r="AF20" s="14">
        <f t="shared" si="3"/>
        <v>3770</v>
      </c>
      <c r="AG20" s="14">
        <v>26</v>
      </c>
      <c r="AH20" s="14">
        <v>117</v>
      </c>
      <c r="AI20" s="14">
        <v>72</v>
      </c>
      <c r="AJ20" s="14">
        <v>784</v>
      </c>
      <c r="AK20" s="14">
        <v>2771</v>
      </c>
      <c r="AL20" s="14">
        <f t="shared" si="4"/>
        <v>136</v>
      </c>
      <c r="AM20" s="14">
        <v>1</v>
      </c>
      <c r="AN20" s="14">
        <v>4</v>
      </c>
      <c r="AO20" s="14">
        <v>6</v>
      </c>
      <c r="AP20" s="14">
        <v>55</v>
      </c>
      <c r="AQ20" s="14">
        <v>70</v>
      </c>
      <c r="AR20" s="14">
        <f t="shared" si="5"/>
        <v>94</v>
      </c>
      <c r="AS20" s="14">
        <v>1</v>
      </c>
      <c r="AT20" s="14">
        <v>9</v>
      </c>
      <c r="AU20" s="14">
        <v>5</v>
      </c>
      <c r="AV20" s="14">
        <v>25</v>
      </c>
      <c r="AW20" s="14">
        <v>54</v>
      </c>
      <c r="AX20" s="14">
        <f t="shared" si="6"/>
        <v>327</v>
      </c>
      <c r="AY20" s="14">
        <v>3</v>
      </c>
      <c r="AZ20" s="14">
        <v>8</v>
      </c>
      <c r="BA20" s="14">
        <v>6</v>
      </c>
      <c r="BB20" s="14">
        <v>150</v>
      </c>
      <c r="BC20" s="14">
        <v>160</v>
      </c>
      <c r="BD20" s="14">
        <f t="shared" si="7"/>
        <v>3027</v>
      </c>
      <c r="BE20" s="14">
        <v>8</v>
      </c>
      <c r="BF20" s="14">
        <v>61</v>
      </c>
      <c r="BG20" s="14">
        <v>36</v>
      </c>
      <c r="BH20" s="14">
        <v>2101</v>
      </c>
      <c r="BI20" s="14">
        <v>821</v>
      </c>
      <c r="BJ20" s="14">
        <f t="shared" si="0"/>
        <v>8</v>
      </c>
      <c r="BK20" s="14"/>
      <c r="BL20" s="14">
        <v>2</v>
      </c>
      <c r="BM20" s="14"/>
      <c r="BN20" s="14">
        <v>3</v>
      </c>
      <c r="BO20" s="14">
        <v>3</v>
      </c>
      <c r="BP20" s="14">
        <f t="shared" si="1"/>
        <v>123</v>
      </c>
      <c r="BQ20" s="14">
        <v>2</v>
      </c>
      <c r="BR20" s="14">
        <v>7</v>
      </c>
      <c r="BS20" s="14">
        <v>22</v>
      </c>
      <c r="BT20" s="14">
        <v>19</v>
      </c>
      <c r="BU20" s="14">
        <v>73</v>
      </c>
    </row>
    <row r="21" spans="1:73" x14ac:dyDescent="0.2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</row>
    <row r="22" spans="1:73" x14ac:dyDescent="0.2">
      <c r="A22" s="15" t="s">
        <v>22</v>
      </c>
      <c r="B22" s="16">
        <f t="shared" ref="B22:Y22" si="9">SUM(B7:B20)</f>
        <v>6458</v>
      </c>
      <c r="C22" s="16">
        <f t="shared" si="9"/>
        <v>318</v>
      </c>
      <c r="D22" s="16">
        <f t="shared" si="9"/>
        <v>356</v>
      </c>
      <c r="E22" s="16">
        <f t="shared" si="9"/>
        <v>184</v>
      </c>
      <c r="F22" s="16">
        <f t="shared" si="9"/>
        <v>2680</v>
      </c>
      <c r="G22" s="16">
        <f t="shared" si="9"/>
        <v>2920</v>
      </c>
      <c r="H22" s="16">
        <f t="shared" si="9"/>
        <v>14589</v>
      </c>
      <c r="I22" s="16">
        <f t="shared" si="9"/>
        <v>1355</v>
      </c>
      <c r="J22" s="16">
        <f t="shared" si="9"/>
        <v>505</v>
      </c>
      <c r="K22" s="16">
        <f t="shared" si="9"/>
        <v>312</v>
      </c>
      <c r="L22" s="16">
        <f t="shared" si="9"/>
        <v>6020</v>
      </c>
      <c r="M22" s="16">
        <f t="shared" si="9"/>
        <v>7615</v>
      </c>
      <c r="N22" s="17">
        <f t="shared" si="9"/>
        <v>3974</v>
      </c>
      <c r="O22" s="17">
        <f t="shared" si="9"/>
        <v>87</v>
      </c>
      <c r="P22" s="17">
        <f t="shared" si="9"/>
        <v>196</v>
      </c>
      <c r="Q22" s="17">
        <f t="shared" si="9"/>
        <v>213</v>
      </c>
      <c r="R22" s="17">
        <f t="shared" si="9"/>
        <v>1519</v>
      </c>
      <c r="S22" s="17">
        <f t="shared" si="9"/>
        <v>1959</v>
      </c>
      <c r="T22" s="17">
        <f t="shared" si="9"/>
        <v>51330</v>
      </c>
      <c r="U22" s="17">
        <f t="shared" si="9"/>
        <v>317</v>
      </c>
      <c r="V22" s="17">
        <f t="shared" si="9"/>
        <v>889</v>
      </c>
      <c r="W22" s="17">
        <f t="shared" si="9"/>
        <v>1817</v>
      </c>
      <c r="X22" s="17">
        <f t="shared" si="9"/>
        <v>10747</v>
      </c>
      <c r="Y22" s="17">
        <f t="shared" si="9"/>
        <v>37560</v>
      </c>
      <c r="Z22" s="17">
        <f t="shared" ref="Z22:BI22" si="10">SUM(Z7:Z20)</f>
        <v>5297</v>
      </c>
      <c r="AA22" s="17">
        <f t="shared" si="10"/>
        <v>216</v>
      </c>
      <c r="AB22" s="17">
        <f t="shared" si="10"/>
        <v>282</v>
      </c>
      <c r="AC22" s="17">
        <f t="shared" si="10"/>
        <v>210</v>
      </c>
      <c r="AD22" s="17">
        <f t="shared" si="10"/>
        <v>1979</v>
      </c>
      <c r="AE22" s="17">
        <f t="shared" si="10"/>
        <v>2610</v>
      </c>
      <c r="AF22" s="17">
        <f t="shared" si="10"/>
        <v>12215</v>
      </c>
      <c r="AG22" s="17">
        <f t="shared" si="10"/>
        <v>211</v>
      </c>
      <c r="AH22" s="17">
        <f t="shared" si="10"/>
        <v>422</v>
      </c>
      <c r="AI22" s="17">
        <f t="shared" si="10"/>
        <v>418</v>
      </c>
      <c r="AJ22" s="17">
        <f t="shared" si="10"/>
        <v>3552</v>
      </c>
      <c r="AK22" s="17">
        <f t="shared" si="10"/>
        <v>7612</v>
      </c>
      <c r="AL22" s="17">
        <f t="shared" ref="AL22" si="11">SUM(AL7:AL20)</f>
        <v>8963</v>
      </c>
      <c r="AM22" s="17">
        <f t="shared" si="10"/>
        <v>171</v>
      </c>
      <c r="AN22" s="17">
        <f t="shared" si="10"/>
        <v>359</v>
      </c>
      <c r="AO22" s="17">
        <f t="shared" si="10"/>
        <v>297</v>
      </c>
      <c r="AP22" s="17">
        <f t="shared" si="10"/>
        <v>3468</v>
      </c>
      <c r="AQ22" s="17">
        <f t="shared" si="10"/>
        <v>4668</v>
      </c>
      <c r="AR22" s="17">
        <f t="shared" si="10"/>
        <v>7327</v>
      </c>
      <c r="AS22" s="17">
        <f t="shared" si="10"/>
        <v>206</v>
      </c>
      <c r="AT22" s="17">
        <f t="shared" si="10"/>
        <v>379</v>
      </c>
      <c r="AU22" s="17">
        <f t="shared" si="10"/>
        <v>1205</v>
      </c>
      <c r="AV22" s="17">
        <f t="shared" si="10"/>
        <v>2533</v>
      </c>
      <c r="AW22" s="17">
        <f t="shared" si="10"/>
        <v>3004</v>
      </c>
      <c r="AX22" s="17">
        <f t="shared" ref="AX22:BC22" si="12">SUM(AX7:AX20)</f>
        <v>14447</v>
      </c>
      <c r="AY22" s="17">
        <f t="shared" si="12"/>
        <v>228</v>
      </c>
      <c r="AZ22" s="17">
        <f t="shared" si="12"/>
        <v>489</v>
      </c>
      <c r="BA22" s="17">
        <f t="shared" si="12"/>
        <v>582</v>
      </c>
      <c r="BB22" s="17">
        <f t="shared" si="12"/>
        <v>5439</v>
      </c>
      <c r="BC22" s="17">
        <f t="shared" si="12"/>
        <v>7709</v>
      </c>
      <c r="BD22" s="17">
        <f t="shared" si="10"/>
        <v>117989</v>
      </c>
      <c r="BE22" s="17">
        <f t="shared" si="10"/>
        <v>308</v>
      </c>
      <c r="BF22" s="17">
        <f t="shared" si="10"/>
        <v>11334</v>
      </c>
      <c r="BG22" s="17">
        <f t="shared" si="10"/>
        <v>7424</v>
      </c>
      <c r="BH22" s="17">
        <f t="shared" si="10"/>
        <v>38635</v>
      </c>
      <c r="BI22" s="17">
        <f t="shared" si="10"/>
        <v>60288</v>
      </c>
      <c r="BJ22" s="17">
        <f t="shared" ref="BJ22:BU22" si="13">SUM(BJ7:BJ20)</f>
        <v>5637</v>
      </c>
      <c r="BK22" s="17">
        <f t="shared" si="13"/>
        <v>157</v>
      </c>
      <c r="BL22" s="17">
        <f t="shared" si="13"/>
        <v>251</v>
      </c>
      <c r="BM22" s="17">
        <f t="shared" si="13"/>
        <v>428</v>
      </c>
      <c r="BN22" s="17">
        <f t="shared" si="13"/>
        <v>2918</v>
      </c>
      <c r="BO22" s="17">
        <f t="shared" si="13"/>
        <v>1883</v>
      </c>
      <c r="BP22" s="17">
        <f t="shared" si="13"/>
        <v>18933</v>
      </c>
      <c r="BQ22" s="17">
        <f t="shared" si="13"/>
        <v>237</v>
      </c>
      <c r="BR22" s="17">
        <f t="shared" si="13"/>
        <v>1220</v>
      </c>
      <c r="BS22" s="17">
        <f t="shared" si="13"/>
        <v>1176</v>
      </c>
      <c r="BT22" s="17">
        <f t="shared" si="13"/>
        <v>7455</v>
      </c>
      <c r="BU22" s="17">
        <f t="shared" si="13"/>
        <v>8845</v>
      </c>
    </row>
  </sheetData>
  <mergeCells count="25">
    <mergeCell ref="AA5:AE5"/>
    <mergeCell ref="BE5:BI5"/>
    <mergeCell ref="AG5:AK5"/>
    <mergeCell ref="AL5:AL6"/>
    <mergeCell ref="AM5:AQ5"/>
    <mergeCell ref="AR5:AR6"/>
    <mergeCell ref="AS5:AW5"/>
    <mergeCell ref="BD5:BD6"/>
    <mergeCell ref="AX5:AX6"/>
    <mergeCell ref="AY5:BC5"/>
    <mergeCell ref="N5:N6"/>
    <mergeCell ref="O5:S5"/>
    <mergeCell ref="T5:T6"/>
    <mergeCell ref="U5:Y5"/>
    <mergeCell ref="Z5:Z6"/>
    <mergeCell ref="A5:A6"/>
    <mergeCell ref="B5:B6"/>
    <mergeCell ref="C5:G5"/>
    <mergeCell ref="H5:H6"/>
    <mergeCell ref="I5:M5"/>
    <mergeCell ref="BJ5:BJ6"/>
    <mergeCell ref="BK5:BO5"/>
    <mergeCell ref="BP5:BP6"/>
    <mergeCell ref="BQ5:BU5"/>
    <mergeCell ref="AF5:AF6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sumaar</vt:lpstr>
      <vt:lpstr>sum, torloor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dcterms:created xsi:type="dcterms:W3CDTF">2019-03-20T07:29:01Z</dcterms:created>
  <dcterms:modified xsi:type="dcterms:W3CDTF">2020-02-07T09:29:38Z</dcterms:modified>
</cp:coreProperties>
</file>