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Sheet3" sheetId="3" r:id="rId1"/>
    <sheet name="Sheet4" sheetId="4" r:id="rId2"/>
  </sheets>
  <definedNames>
    <definedName name="_xlnm.Print_Titles" localSheetId="0">Sheet3!$1:$3</definedName>
    <definedName name="_xlnm.Print_Titles" localSheetId="1">Sheet4!$1:$3</definedName>
  </definedNames>
  <calcPr calcId="162913"/>
</workbook>
</file>

<file path=xl/calcChain.xml><?xml version="1.0" encoding="utf-8"?>
<calcChain xmlns="http://schemas.openxmlformats.org/spreadsheetml/2006/main">
  <c r="U4" i="3" l="1"/>
  <c r="T4" i="3" l="1"/>
  <c r="S4" i="3" l="1"/>
  <c r="R4" i="3" l="1"/>
  <c r="Q4" i="3" l="1"/>
  <c r="P4" i="3"/>
  <c r="P53" i="4"/>
  <c r="P21" i="4"/>
  <c r="P37" i="4"/>
  <c r="P69" i="4"/>
  <c r="P85" i="4"/>
  <c r="P5" i="4" l="1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<sst xmlns="http://schemas.openxmlformats.org/spreadsheetml/2006/main" count="113" uniqueCount="25">
  <si>
    <t xml:space="preserve">    БҮГД</t>
  </si>
  <si>
    <t>ДҮН</t>
  </si>
  <si>
    <t>Айраг</t>
  </si>
  <si>
    <t>Алтанширээ</t>
  </si>
  <si>
    <t>Даланжаргалан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</si>
  <si>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</si>
  <si>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</si>
  <si>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</si>
  <si>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</si>
  <si>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</si>
  <si>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</si>
  <si>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</si>
  <si>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</si>
  <si>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</si>
  <si>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</si>
  <si>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</si>
  <si>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АДУУ</t>
  </si>
  <si>
    <t>ҮХЭР</t>
  </si>
  <si>
    <t>ХОНЬ</t>
  </si>
  <si>
    <t>ЯМАА</t>
  </si>
  <si>
    <t>МАЛЫН ТОО, сумаар, төрлөөр</t>
  </si>
  <si>
    <t>ТЭМЭЭ</t>
  </si>
  <si>
    <t>ХҮН АМЫН ТОО, сумаар, 2000-2015 оноор</t>
  </si>
  <si>
    <t>Бүгд</t>
  </si>
  <si>
    <t>Замын Үүд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</si>
</sst>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 Mon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theme="3" tint="-0.499984740745262"/>
      <name val="Times New Roman"/>
      <family val="1"/>
    </font>
    <font>
      <sz val="11"/>
      <color theme="3" tint="-0.499984740745262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 tint="0.59996337778862885"/>
      </top>
      <bottom/>
      <diagonal/>
    </border>
    <border>
      <left/>
      <right/>
      <top style="medium">
        <color rgb="FF4F81BD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6">
    <xf numFmtId="0" fontId="0" fillId="0" borderId="0" xfId="0"/>
    <xf numFmtId="1" fontId="2" fillId="2" borderId="0" xfId="4" applyNumberFormat="1" applyFont="1" applyFill="1" applyBorder="1" applyAlignment="1"/>
    <xf numFmtId="0" fontId="1" fillId="2" borderId="0" xfId="2" applyFont="1" applyFill="1" applyBorder="1" applyAlignment="1"/>
    <xf numFmtId="1" fontId="2" fillId="2" borderId="0" xfId="7" applyNumberFormat="1" applyFont="1" applyFill="1" applyBorder="1" applyAlignment="1"/>
    <xf numFmtId="1" fontId="2" fillId="2" borderId="0" xfId="8" applyNumberFormat="1" applyFont="1" applyFill="1" applyBorder="1" applyAlignment="1"/>
    <xf numFmtId="1" fontId="1" fillId="2" borderId="0" xfId="2" applyNumberFormat="1" applyFont="1" applyFill="1" applyBorder="1" applyAlignment="1"/>
    <xf numFmtId="1" fontId="2" fillId="2" borderId="0" xfId="9" applyNumberFormat="1" applyFont="1" applyFill="1" applyBorder="1" applyAlignment="1">
      <alignment horizontal="right"/>
    </xf>
    <xf numFmtId="0" fontId="1" fillId="2" borderId="0" xfId="2" applyFont="1" applyFill="1" applyBorder="1" applyAlignment="1">
      <alignment horizontal="right"/>
    </xf>
    <xf numFmtId="1" fontId="2" fillId="2" borderId="0" xfId="10" applyNumberFormat="1" applyFont="1" applyFill="1" applyBorder="1" applyAlignment="1">
      <alignment horizontal="right"/>
    </xf>
    <xf numFmtId="1" fontId="2" fillId="2" borderId="0" xfId="11" applyNumberFormat="1" applyFont="1" applyFill="1" applyBorder="1" applyAlignment="1">
      <alignment horizontal="right"/>
    </xf>
    <xf numFmtId="0" fontId="10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11" fillId="3" borderId="0" xfId="0" applyFont="1" applyFill="1" applyAlignment="1">
      <alignment horizontal="right"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1" fillId="3" borderId="0" xfId="0" applyFont="1" applyFill="1" applyAlignment="1">
      <alignment vertical="top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right"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right" vertical="top"/>
    </xf>
    <xf numFmtId="0" fontId="10" fillId="0" borderId="3" xfId="0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horizontal="right" vertical="top"/>
    </xf>
    <xf numFmtId="0" fontId="3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" fontId="7" fillId="2" borderId="0" xfId="2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/>
    <xf numFmtId="1" fontId="8" fillId="2" borderId="0" xfId="0" applyNumberFormat="1" applyFont="1" applyFill="1" applyBorder="1" applyAlignment="1">
      <alignment horizontal="center"/>
    </xf>
    <xf numFmtId="0" fontId="1" fillId="2" borderId="0" xfId="3" applyFont="1" applyFill="1" applyBorder="1" applyAlignment="1"/>
    <xf numFmtId="1" fontId="2" fillId="2" borderId="0" xfId="5" applyNumberFormat="1" applyFont="1" applyFill="1" applyBorder="1" applyAlignment="1"/>
    <xf numFmtId="1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1" fillId="2" borderId="0" xfId="6" applyFont="1" applyFill="1" applyBorder="1" applyAlignment="1"/>
    <xf numFmtId="0" fontId="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vertical="center" wrapText="1"/>
    </xf>
    <xf numFmtId="1" fontId="2" fillId="2" borderId="0" xfId="5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right" vertical="top"/>
    </xf>
    <xf numFmtId="0" fontId="10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right" vertical="top"/>
    </xf>
    <xf numFmtId="0" fontId="13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top"/>
    </xf>
    <xf numFmtId="0" fontId="11" fillId="0" borderId="0" xfId="0" applyFont="1"/>
    <xf numFmtId="0" fontId="11" fillId="3" borderId="5" xfId="0" applyFont="1" applyFill="1" applyBorder="1" applyAlignment="1">
      <alignment vertical="top"/>
    </xf>
    <xf numFmtId="0" fontId="11" fillId="5" borderId="5" xfId="0" applyFont="1" applyFill="1" applyBorder="1"/>
    <xf numFmtId="0" fontId="12" fillId="4" borderId="0" xfId="0" applyFont="1" applyFill="1" applyBorder="1" applyAlignment="1">
      <alignment horizontal="center" vertical="center"/>
    </xf>
    <xf numFmtId="0" fontId="10" fillId="0" borderId="2" xfId="0" applyFont="1" applyBorder="1"/>
    <xf numFmtId="0" fontId="11" fillId="5" borderId="0" xfId="0" applyFont="1" applyFill="1" applyBorder="1"/>
    <xf numFmtId="0" fontId="11" fillId="0" borderId="0" xfId="0" applyFont="1" applyBorder="1"/>
    <xf numFmtId="0" fontId="11" fillId="0" borderId="3" xfId="0" applyFont="1" applyBorder="1"/>
    <xf numFmtId="0" fontId="10" fillId="0" borderId="0" xfId="0" applyFont="1" applyBorder="1"/>
    <xf numFmtId="0" fontId="10" fillId="5" borderId="0" xfId="0" applyFont="1" applyFill="1"/>
    <xf numFmtId="0" fontId="11" fillId="5" borderId="0" xfId="0" applyFont="1" applyFill="1"/>
    <xf numFmtId="0" fontId="10" fillId="5" borderId="0" xfId="0" applyFont="1" applyFill="1" applyBorder="1"/>
    <xf numFmtId="0" fontId="11" fillId="5" borderId="1" xfId="0" applyFont="1" applyFill="1" applyBorder="1"/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right" vertical="center"/>
    </xf>
    <xf numFmtId="0" fontId="14" fillId="0" borderId="19" xfId="0" applyFont="1" applyBorder="1"/>
    <xf numFmtId="0" fontId="14" fillId="0" borderId="19" xfId="0" applyFont="1" applyFill="1" applyBorder="1"/>
    <xf numFmtId="0" fontId="14" fillId="0" borderId="20" xfId="0" applyFont="1" applyFill="1" applyBorder="1"/>
    <xf numFmtId="0" fontId="16" fillId="0" borderId="9" xfId="0" applyNumberFormat="1" applyFont="1" applyFill="1" applyBorder="1" applyAlignment="1">
      <alignment horizontal="right" vertical="center" wrapText="1" readingOrder="1"/>
    </xf>
    <xf numFmtId="0" fontId="14" fillId="2" borderId="9" xfId="0" applyFont="1" applyFill="1" applyBorder="1"/>
    <xf numFmtId="0" fontId="14" fillId="2" borderId="10" xfId="0" applyFont="1" applyFill="1" applyBorder="1"/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right" vertical="center" wrapText="1" readingOrder="1"/>
    </xf>
    <xf numFmtId="0" fontId="14" fillId="2" borderId="19" xfId="0" applyFont="1" applyFill="1" applyBorder="1"/>
    <xf numFmtId="0" fontId="14" fillId="2" borderId="20" xfId="0" applyFont="1" applyFill="1" applyBorder="1"/>
    <xf numFmtId="0" fontId="15" fillId="0" borderId="21" xfId="0" applyFont="1" applyFill="1" applyBorder="1" applyAlignment="1">
      <alignment horizontal="right" vertical="center"/>
    </xf>
  </cellXfs>
  <cellStyles count="12">
    <cellStyle name="Normal" xfId="0" builtinId="0"/>
    <cellStyle name="Normal 10 10 2 2" xfId="8"/>
    <cellStyle name="Normal 11" xfId="1"/>
    <cellStyle name="Normal 12 10 2 2" xfId="9"/>
    <cellStyle name="Normal 13 10 2 2" xfId="10"/>
    <cellStyle name="Normal 14 10 2 2" xfId="11"/>
    <cellStyle name="Normal 16" xfId="2"/>
    <cellStyle name="Normal 30 3 2 2" xfId="5"/>
    <cellStyle name="Normal 7 10 2 2" xfId="4"/>
    <cellStyle name="Normal 8 10 2 2" xfId="7"/>
    <cellStyle name="Normal_BUGD-B 2" xfId="3"/>
    <cellStyle name="Normal_TEMEE-B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topLeftCell="P1" workbookViewId="0">
      <selection activeCell="Z9" sqref="Z9"/>
    </sheetView>
  </sheetViews>
  <sheetFormatPr defaultRowHeight="12.75" x14ac:dyDescent="0.2"/>
  <cols>
    <col min="1" max="1" width="17.5703125" style="31" customWidth="1"/>
    <col min="2" max="15" width="9.140625" style="31" customWidth="1"/>
    <col min="16" max="16384" width="9.140625" style="31"/>
  </cols>
  <sheetData>
    <row r="1" spans="1:21" ht="20.25" customHeight="1" x14ac:dyDescent="0.2">
      <c r="A1" s="95" t="s">
        <v>22</v>
      </c>
      <c r="B1" s="95"/>
      <c r="C1" s="95"/>
      <c r="D1" s="95"/>
      <c r="E1" s="95"/>
      <c r="F1" s="95"/>
      <c r="G1" s="95"/>
      <c r="H1" s="95"/>
      <c r="I1" s="95"/>
    </row>
    <row r="3" spans="1:21" ht="24" customHeight="1" x14ac:dyDescent="0.2">
      <c r="A3" s="73"/>
      <c r="B3" s="74">
        <v>2000</v>
      </c>
      <c r="C3" s="75">
        <v>2001</v>
      </c>
      <c r="D3" s="75">
        <v>2002</v>
      </c>
      <c r="E3" s="75">
        <v>2003</v>
      </c>
      <c r="F3" s="75">
        <v>2004</v>
      </c>
      <c r="G3" s="75">
        <v>2005</v>
      </c>
      <c r="H3" s="75">
        <v>2006</v>
      </c>
      <c r="I3" s="75">
        <v>2007</v>
      </c>
      <c r="J3" s="75">
        <v>2008</v>
      </c>
      <c r="K3" s="75">
        <v>2009</v>
      </c>
      <c r="L3" s="75">
        <v>2010</v>
      </c>
      <c r="M3" s="75">
        <v>2011</v>
      </c>
      <c r="N3" s="75">
        <v>2012</v>
      </c>
      <c r="O3" s="75">
        <v>2013</v>
      </c>
      <c r="P3" s="75">
        <v>2014</v>
      </c>
      <c r="Q3" s="75">
        <v>2015</v>
      </c>
      <c r="R3" s="75">
        <v>2016</v>
      </c>
      <c r="S3" s="87">
        <v>2017</v>
      </c>
      <c r="T3" s="86">
        <v>2018</v>
      </c>
      <c r="U3" s="86">
        <v>2019</v>
      </c>
    </row>
    <row r="4" spans="1:21" ht="18.75" customHeight="1" x14ac:dyDescent="0.2">
      <c r="A4" s="83" t="s">
        <v>23</v>
      </c>
      <c r="B4" s="76">
        <f t="shared" ref="B4:O4" si="0">SUM(B5:B18)</f>
        <v>50575</v>
      </c>
      <c r="C4" s="77">
        <f t="shared" si="0"/>
        <v>49714</v>
      </c>
      <c r="D4" s="77">
        <f t="shared" si="0"/>
        <v>50929</v>
      </c>
      <c r="E4" s="77">
        <f t="shared" si="0"/>
        <v>51567</v>
      </c>
      <c r="F4" s="77">
        <f t="shared" si="0"/>
        <v>51682</v>
      </c>
      <c r="G4" s="77">
        <f t="shared" si="0"/>
        <v>51582</v>
      </c>
      <c r="H4" s="77">
        <f t="shared" si="0"/>
        <v>54023</v>
      </c>
      <c r="I4" s="77">
        <f t="shared" si="0"/>
        <v>53584</v>
      </c>
      <c r="J4" s="77">
        <f t="shared" si="0"/>
        <v>55638</v>
      </c>
      <c r="K4" s="77">
        <f t="shared" si="0"/>
        <v>57733</v>
      </c>
      <c r="L4" s="77">
        <f t="shared" si="0"/>
        <v>59772</v>
      </c>
      <c r="M4" s="77">
        <f t="shared" si="0"/>
        <v>60450</v>
      </c>
      <c r="N4" s="77">
        <f t="shared" si="0"/>
        <v>60935</v>
      </c>
      <c r="O4" s="77">
        <f t="shared" si="0"/>
        <v>62484</v>
      </c>
      <c r="P4" s="77">
        <f>SUM(P5:P18)</f>
        <v>63492</v>
      </c>
      <c r="Q4" s="77">
        <f>SUM(Q5:Q18)</f>
        <v>63125</v>
      </c>
      <c r="R4" s="77">
        <f>SUM(R5:R18)</f>
        <v>66606</v>
      </c>
      <c r="S4" s="88">
        <f>SUM(S5:S18)</f>
        <v>68192</v>
      </c>
      <c r="T4" s="78">
        <f>SUM(T5:T18)</f>
        <v>69560</v>
      </c>
      <c r="U4" s="105">
        <f>SUM(U5:U18)</f>
        <v>69826</v>
      </c>
    </row>
    <row r="5" spans="1:21" ht="15" x14ac:dyDescent="0.2">
      <c r="A5" s="84" t="s">
        <v>2</v>
      </c>
      <c r="B5" s="79">
        <v>3467</v>
      </c>
      <c r="C5" s="80">
        <v>3295</v>
      </c>
      <c r="D5" s="80">
        <v>3464</v>
      </c>
      <c r="E5" s="80">
        <v>3515</v>
      </c>
      <c r="F5" s="80">
        <v>3414</v>
      </c>
      <c r="G5" s="80">
        <v>3462</v>
      </c>
      <c r="H5" s="80">
        <v>3486</v>
      </c>
      <c r="I5" s="80">
        <v>3610</v>
      </c>
      <c r="J5" s="80">
        <v>3566</v>
      </c>
      <c r="K5" s="80">
        <v>3598</v>
      </c>
      <c r="L5" s="80">
        <v>3599</v>
      </c>
      <c r="M5" s="80">
        <v>3570</v>
      </c>
      <c r="N5" s="80">
        <v>3583</v>
      </c>
      <c r="O5" s="80">
        <v>3590</v>
      </c>
      <c r="P5" s="80">
        <v>3607</v>
      </c>
      <c r="Q5" s="80">
        <v>3612</v>
      </c>
      <c r="R5" s="80">
        <v>3738</v>
      </c>
      <c r="S5" s="89">
        <v>3811</v>
      </c>
      <c r="T5" s="102">
        <v>3766</v>
      </c>
      <c r="U5" s="92">
        <v>3649</v>
      </c>
    </row>
    <row r="6" spans="1:21" ht="15" x14ac:dyDescent="0.2">
      <c r="A6" s="84" t="s">
        <v>3</v>
      </c>
      <c r="B6" s="79">
        <v>1547</v>
      </c>
      <c r="C6" s="80">
        <v>1596</v>
      </c>
      <c r="D6" s="80">
        <v>1572</v>
      </c>
      <c r="E6" s="80">
        <v>1607</v>
      </c>
      <c r="F6" s="80">
        <v>1590</v>
      </c>
      <c r="G6" s="80">
        <v>1563</v>
      </c>
      <c r="H6" s="80">
        <v>1422</v>
      </c>
      <c r="I6" s="80">
        <v>1363</v>
      </c>
      <c r="J6" s="80">
        <v>1307</v>
      </c>
      <c r="K6" s="80">
        <v>1306</v>
      </c>
      <c r="L6" s="80">
        <v>1303</v>
      </c>
      <c r="M6" s="80">
        <v>1284</v>
      </c>
      <c r="N6" s="80">
        <v>1282</v>
      </c>
      <c r="O6" s="80">
        <v>1297</v>
      </c>
      <c r="P6" s="80">
        <v>1286</v>
      </c>
      <c r="Q6" s="80">
        <v>1262</v>
      </c>
      <c r="R6" s="80">
        <v>1294</v>
      </c>
      <c r="S6" s="89">
        <v>1327</v>
      </c>
      <c r="T6" s="102">
        <v>1360</v>
      </c>
      <c r="U6" s="92">
        <v>1325</v>
      </c>
    </row>
    <row r="7" spans="1:21" ht="15" x14ac:dyDescent="0.2">
      <c r="A7" s="84" t="s">
        <v>4</v>
      </c>
      <c r="B7" s="79">
        <v>2332</v>
      </c>
      <c r="C7" s="80">
        <v>2396</v>
      </c>
      <c r="D7" s="80">
        <v>2415</v>
      </c>
      <c r="E7" s="80">
        <v>2411</v>
      </c>
      <c r="F7" s="80">
        <v>2383</v>
      </c>
      <c r="G7" s="80">
        <v>2447</v>
      </c>
      <c r="H7" s="80">
        <v>2479</v>
      </c>
      <c r="I7" s="80">
        <v>2564</v>
      </c>
      <c r="J7" s="80">
        <v>2486</v>
      </c>
      <c r="K7" s="80">
        <v>2554</v>
      </c>
      <c r="L7" s="80">
        <v>2581</v>
      </c>
      <c r="M7" s="80">
        <v>2584</v>
      </c>
      <c r="N7" s="80">
        <v>2625</v>
      </c>
      <c r="O7" s="80">
        <v>2639</v>
      </c>
      <c r="P7" s="80">
        <v>2641</v>
      </c>
      <c r="Q7" s="80">
        <v>2680</v>
      </c>
      <c r="R7" s="80">
        <v>2742</v>
      </c>
      <c r="S7" s="89">
        <v>2749</v>
      </c>
      <c r="T7" s="102">
        <v>2895</v>
      </c>
      <c r="U7" s="92">
        <v>2855</v>
      </c>
    </row>
    <row r="8" spans="1:21" ht="15" x14ac:dyDescent="0.2">
      <c r="A8" s="84" t="s">
        <v>5</v>
      </c>
      <c r="B8" s="79">
        <v>1893</v>
      </c>
      <c r="C8" s="80">
        <v>1881</v>
      </c>
      <c r="D8" s="80">
        <v>1820</v>
      </c>
      <c r="E8" s="80">
        <v>1837</v>
      </c>
      <c r="F8" s="80">
        <v>1813</v>
      </c>
      <c r="G8" s="80">
        <v>1755</v>
      </c>
      <c r="H8" s="80">
        <v>1733</v>
      </c>
      <c r="I8" s="80">
        <v>1733</v>
      </c>
      <c r="J8" s="80">
        <v>1768</v>
      </c>
      <c r="K8" s="80">
        <v>1781</v>
      </c>
      <c r="L8" s="80">
        <v>1797</v>
      </c>
      <c r="M8" s="80">
        <v>1820</v>
      </c>
      <c r="N8" s="80">
        <v>1843</v>
      </c>
      <c r="O8" s="80">
        <v>1847</v>
      </c>
      <c r="P8" s="80">
        <v>1868</v>
      </c>
      <c r="Q8" s="80">
        <v>1851</v>
      </c>
      <c r="R8" s="80">
        <v>1889</v>
      </c>
      <c r="S8" s="89">
        <v>1873</v>
      </c>
      <c r="T8" s="102">
        <v>1840</v>
      </c>
      <c r="U8" s="92">
        <v>1817</v>
      </c>
    </row>
    <row r="9" spans="1:21" ht="15" x14ac:dyDescent="0.2">
      <c r="A9" s="84" t="s">
        <v>6</v>
      </c>
      <c r="B9" s="79">
        <v>2701</v>
      </c>
      <c r="C9" s="80">
        <v>2542</v>
      </c>
      <c r="D9" s="80">
        <v>2368</v>
      </c>
      <c r="E9" s="80">
        <v>2252</v>
      </c>
      <c r="F9" s="80">
        <v>2171</v>
      </c>
      <c r="G9" s="80">
        <v>2135</v>
      </c>
      <c r="H9" s="80">
        <v>2278</v>
      </c>
      <c r="I9" s="80">
        <v>2259</v>
      </c>
      <c r="J9" s="80">
        <v>2219</v>
      </c>
      <c r="K9" s="80">
        <v>2176</v>
      </c>
      <c r="L9" s="80">
        <v>2144</v>
      </c>
      <c r="M9" s="80">
        <v>2131</v>
      </c>
      <c r="N9" s="80">
        <v>2143</v>
      </c>
      <c r="O9" s="80">
        <v>2116</v>
      </c>
      <c r="P9" s="80">
        <v>2078</v>
      </c>
      <c r="Q9" s="80">
        <v>2039</v>
      </c>
      <c r="R9" s="80">
        <v>2077</v>
      </c>
      <c r="S9" s="89">
        <v>2108</v>
      </c>
      <c r="T9" s="102">
        <v>2112</v>
      </c>
      <c r="U9" s="92">
        <v>2092</v>
      </c>
    </row>
    <row r="10" spans="1:21" ht="15" x14ac:dyDescent="0.2">
      <c r="A10" s="84" t="s">
        <v>7</v>
      </c>
      <c r="B10" s="79">
        <v>1905</v>
      </c>
      <c r="C10" s="80">
        <v>1896</v>
      </c>
      <c r="D10" s="80">
        <v>1903</v>
      </c>
      <c r="E10" s="80">
        <v>1836</v>
      </c>
      <c r="F10" s="80">
        <v>1775</v>
      </c>
      <c r="G10" s="80">
        <v>1715</v>
      </c>
      <c r="H10" s="80">
        <v>1648</v>
      </c>
      <c r="I10" s="80">
        <v>1623</v>
      </c>
      <c r="J10" s="80">
        <v>1555</v>
      </c>
      <c r="K10" s="80">
        <v>1528</v>
      </c>
      <c r="L10" s="80">
        <v>1508</v>
      </c>
      <c r="M10" s="80">
        <v>1544</v>
      </c>
      <c r="N10" s="80">
        <v>1566</v>
      </c>
      <c r="O10" s="80">
        <v>1565</v>
      </c>
      <c r="P10" s="80">
        <v>1563</v>
      </c>
      <c r="Q10" s="80">
        <v>1566</v>
      </c>
      <c r="R10" s="80">
        <v>1568</v>
      </c>
      <c r="S10" s="89">
        <v>1587</v>
      </c>
      <c r="T10" s="102">
        <v>1596</v>
      </c>
      <c r="U10" s="92">
        <v>1556</v>
      </c>
    </row>
    <row r="11" spans="1:21" ht="15" x14ac:dyDescent="0.2">
      <c r="A11" s="84" t="s">
        <v>8</v>
      </c>
      <c r="B11" s="79">
        <v>2028</v>
      </c>
      <c r="C11" s="80">
        <v>2015</v>
      </c>
      <c r="D11" s="80">
        <v>2026</v>
      </c>
      <c r="E11" s="80">
        <v>2039</v>
      </c>
      <c r="F11" s="80">
        <v>1933</v>
      </c>
      <c r="G11" s="80">
        <v>1837</v>
      </c>
      <c r="H11" s="80">
        <v>1922</v>
      </c>
      <c r="I11" s="80">
        <v>1917</v>
      </c>
      <c r="J11" s="80">
        <v>1796</v>
      </c>
      <c r="K11" s="80">
        <v>1816</v>
      </c>
      <c r="L11" s="80">
        <v>1875</v>
      </c>
      <c r="M11" s="80">
        <v>1916</v>
      </c>
      <c r="N11" s="80">
        <v>1918</v>
      </c>
      <c r="O11" s="80">
        <v>1921</v>
      </c>
      <c r="P11" s="80">
        <v>1904</v>
      </c>
      <c r="Q11" s="80">
        <v>1889</v>
      </c>
      <c r="R11" s="80">
        <v>1933</v>
      </c>
      <c r="S11" s="89">
        <v>2004</v>
      </c>
      <c r="T11" s="102">
        <v>2076</v>
      </c>
      <c r="U11" s="92">
        <v>2077</v>
      </c>
    </row>
    <row r="12" spans="1:21" ht="15" x14ac:dyDescent="0.2">
      <c r="A12" s="84" t="s">
        <v>9</v>
      </c>
      <c r="B12" s="79">
        <v>1281</v>
      </c>
      <c r="C12" s="80">
        <v>1310</v>
      </c>
      <c r="D12" s="80">
        <v>1317</v>
      </c>
      <c r="E12" s="80">
        <v>1320</v>
      </c>
      <c r="F12" s="80">
        <v>1328</v>
      </c>
      <c r="G12" s="80">
        <v>1319</v>
      </c>
      <c r="H12" s="80">
        <v>1301</v>
      </c>
      <c r="I12" s="80">
        <v>1228</v>
      </c>
      <c r="J12" s="80">
        <v>1207</v>
      </c>
      <c r="K12" s="80">
        <v>1217</v>
      </c>
      <c r="L12" s="80">
        <v>1234</v>
      </c>
      <c r="M12" s="80">
        <v>1189</v>
      </c>
      <c r="N12" s="80">
        <v>1183</v>
      </c>
      <c r="O12" s="80">
        <v>1233</v>
      </c>
      <c r="P12" s="80">
        <v>1276</v>
      </c>
      <c r="Q12" s="80">
        <v>1292</v>
      </c>
      <c r="R12" s="80">
        <v>1367</v>
      </c>
      <c r="S12" s="89">
        <v>1380</v>
      </c>
      <c r="T12" s="102">
        <v>1378</v>
      </c>
      <c r="U12" s="92">
        <v>1381</v>
      </c>
    </row>
    <row r="13" spans="1:21" ht="15" x14ac:dyDescent="0.2">
      <c r="A13" s="84" t="s">
        <v>10</v>
      </c>
      <c r="B13" s="79">
        <v>1731</v>
      </c>
      <c r="C13" s="80">
        <v>1761</v>
      </c>
      <c r="D13" s="80">
        <v>1709</v>
      </c>
      <c r="E13" s="80">
        <v>1678</v>
      </c>
      <c r="F13" s="80">
        <v>1613</v>
      </c>
      <c r="G13" s="80">
        <v>1580</v>
      </c>
      <c r="H13" s="80">
        <v>1550</v>
      </c>
      <c r="I13" s="80">
        <v>1530</v>
      </c>
      <c r="J13" s="80">
        <v>1494</v>
      </c>
      <c r="K13" s="80">
        <v>1543</v>
      </c>
      <c r="L13" s="80">
        <v>1542</v>
      </c>
      <c r="M13" s="80">
        <v>1542</v>
      </c>
      <c r="N13" s="80">
        <v>1524</v>
      </c>
      <c r="O13" s="80">
        <v>1482</v>
      </c>
      <c r="P13" s="80">
        <v>1451</v>
      </c>
      <c r="Q13" s="80">
        <v>1431</v>
      </c>
      <c r="R13" s="80">
        <v>1474</v>
      </c>
      <c r="S13" s="89">
        <v>1470</v>
      </c>
      <c r="T13" s="102">
        <v>1482</v>
      </c>
      <c r="U13" s="92">
        <v>1482</v>
      </c>
    </row>
    <row r="14" spans="1:21" ht="15" x14ac:dyDescent="0.2">
      <c r="A14" s="84" t="s">
        <v>11</v>
      </c>
      <c r="B14" s="79">
        <v>3362</v>
      </c>
      <c r="C14" s="80">
        <v>3135</v>
      </c>
      <c r="D14" s="80">
        <v>3137</v>
      </c>
      <c r="E14" s="80">
        <v>3120</v>
      </c>
      <c r="F14" s="80">
        <v>3124</v>
      </c>
      <c r="G14" s="80">
        <v>3090</v>
      </c>
      <c r="H14" s="80">
        <v>3082</v>
      </c>
      <c r="I14" s="80">
        <v>3096</v>
      </c>
      <c r="J14" s="80">
        <v>3024</v>
      </c>
      <c r="K14" s="80">
        <v>2985</v>
      </c>
      <c r="L14" s="80">
        <v>3096</v>
      </c>
      <c r="M14" s="80">
        <v>3062</v>
      </c>
      <c r="N14" s="80">
        <v>3034</v>
      </c>
      <c r="O14" s="80">
        <v>2972</v>
      </c>
      <c r="P14" s="80">
        <v>2933</v>
      </c>
      <c r="Q14" s="80">
        <v>2752</v>
      </c>
      <c r="R14" s="80">
        <v>2941</v>
      </c>
      <c r="S14" s="89">
        <v>2919</v>
      </c>
      <c r="T14" s="102">
        <v>2872</v>
      </c>
      <c r="U14" s="92">
        <v>2869</v>
      </c>
    </row>
    <row r="15" spans="1:21" ht="15" x14ac:dyDescent="0.2">
      <c r="A15" s="84" t="s">
        <v>12</v>
      </c>
      <c r="B15" s="79">
        <v>1720</v>
      </c>
      <c r="C15" s="80">
        <v>1658</v>
      </c>
      <c r="D15" s="80">
        <v>1605</v>
      </c>
      <c r="E15" s="80">
        <v>1571</v>
      </c>
      <c r="F15" s="80">
        <v>1548</v>
      </c>
      <c r="G15" s="80">
        <v>1542</v>
      </c>
      <c r="H15" s="80">
        <v>1461</v>
      </c>
      <c r="I15" s="80">
        <v>1467</v>
      </c>
      <c r="J15" s="80">
        <v>1478</v>
      </c>
      <c r="K15" s="80">
        <v>1531</v>
      </c>
      <c r="L15" s="80">
        <v>1565</v>
      </c>
      <c r="M15" s="80">
        <v>1587</v>
      </c>
      <c r="N15" s="80">
        <v>1593</v>
      </c>
      <c r="O15" s="80">
        <v>1584</v>
      </c>
      <c r="P15" s="80">
        <v>1567</v>
      </c>
      <c r="Q15" s="80">
        <v>1518</v>
      </c>
      <c r="R15" s="80">
        <v>1568</v>
      </c>
      <c r="S15" s="89">
        <v>1573</v>
      </c>
      <c r="T15" s="102">
        <v>1540</v>
      </c>
      <c r="U15" s="92">
        <v>1580</v>
      </c>
    </row>
    <row r="16" spans="1:21" ht="15" x14ac:dyDescent="0.2">
      <c r="A16" s="84" t="s">
        <v>13</v>
      </c>
      <c r="B16" s="79">
        <v>2832</v>
      </c>
      <c r="C16" s="80">
        <v>2697</v>
      </c>
      <c r="D16" s="80">
        <v>2616</v>
      </c>
      <c r="E16" s="80">
        <v>2623</v>
      </c>
      <c r="F16" s="80">
        <v>2552</v>
      </c>
      <c r="G16" s="80">
        <v>2512</v>
      </c>
      <c r="H16" s="80">
        <v>2448</v>
      </c>
      <c r="I16" s="80">
        <v>2373</v>
      </c>
      <c r="J16" s="80">
        <v>2320</v>
      </c>
      <c r="K16" s="80">
        <v>2395</v>
      </c>
      <c r="L16" s="80">
        <v>2582</v>
      </c>
      <c r="M16" s="80">
        <v>2573</v>
      </c>
      <c r="N16" s="80">
        <v>2537</v>
      </c>
      <c r="O16" s="80">
        <v>2364</v>
      </c>
      <c r="P16" s="80">
        <v>2346</v>
      </c>
      <c r="Q16" s="80">
        <v>2340</v>
      </c>
      <c r="R16" s="80">
        <v>2437</v>
      </c>
      <c r="S16" s="89">
        <v>2378</v>
      </c>
      <c r="T16" s="102">
        <v>2439</v>
      </c>
      <c r="U16" s="92">
        <v>2355</v>
      </c>
    </row>
    <row r="17" spans="1:21" ht="15" x14ac:dyDescent="0.2">
      <c r="A17" s="84" t="s">
        <v>14</v>
      </c>
      <c r="B17" s="79">
        <v>18290</v>
      </c>
      <c r="C17" s="80">
        <v>17279</v>
      </c>
      <c r="D17" s="80">
        <v>18296</v>
      </c>
      <c r="E17" s="80">
        <v>18646</v>
      </c>
      <c r="F17" s="80">
        <v>18675</v>
      </c>
      <c r="G17" s="80">
        <v>18272</v>
      </c>
      <c r="H17" s="80">
        <v>19548</v>
      </c>
      <c r="I17" s="80">
        <v>19013</v>
      </c>
      <c r="J17" s="80">
        <v>19891</v>
      </c>
      <c r="K17" s="80">
        <v>20480</v>
      </c>
      <c r="L17" s="80">
        <v>21147</v>
      </c>
      <c r="M17" s="80">
        <v>21175</v>
      </c>
      <c r="N17" s="80">
        <v>21109</v>
      </c>
      <c r="O17" s="80">
        <v>22011</v>
      </c>
      <c r="P17" s="80">
        <v>22666</v>
      </c>
      <c r="Q17" s="80">
        <v>23191</v>
      </c>
      <c r="R17" s="80">
        <v>24059</v>
      </c>
      <c r="S17" s="90">
        <v>24772</v>
      </c>
      <c r="T17" s="103">
        <v>25274</v>
      </c>
      <c r="U17" s="93">
        <v>26048</v>
      </c>
    </row>
    <row r="18" spans="1:21" ht="15" x14ac:dyDescent="0.2">
      <c r="A18" s="85" t="s">
        <v>24</v>
      </c>
      <c r="B18" s="81">
        <v>5486</v>
      </c>
      <c r="C18" s="82">
        <v>6253</v>
      </c>
      <c r="D18" s="82">
        <v>6681</v>
      </c>
      <c r="E18" s="82">
        <v>7112</v>
      </c>
      <c r="F18" s="82">
        <v>7763</v>
      </c>
      <c r="G18" s="82">
        <v>8353</v>
      </c>
      <c r="H18" s="82">
        <v>9665</v>
      </c>
      <c r="I18" s="82">
        <v>9808</v>
      </c>
      <c r="J18" s="82">
        <v>11527</v>
      </c>
      <c r="K18" s="82">
        <v>12823</v>
      </c>
      <c r="L18" s="82">
        <v>13799</v>
      </c>
      <c r="M18" s="82">
        <v>14473</v>
      </c>
      <c r="N18" s="82">
        <v>14995</v>
      </c>
      <c r="O18" s="82">
        <v>15863</v>
      </c>
      <c r="P18" s="82">
        <v>16306</v>
      </c>
      <c r="Q18" s="82">
        <v>15702</v>
      </c>
      <c r="R18" s="82">
        <v>17519</v>
      </c>
      <c r="S18" s="91">
        <v>18241</v>
      </c>
      <c r="T18" s="104">
        <v>18930</v>
      </c>
      <c r="U18" s="94">
        <v>18740</v>
      </c>
    </row>
    <row r="19" spans="1:21" ht="14.25" x14ac:dyDescent="0.2">
      <c r="B19" s="35"/>
      <c r="C19" s="36"/>
      <c r="D19" s="36"/>
      <c r="E19" s="36"/>
      <c r="F19" s="41"/>
      <c r="G19" s="35"/>
      <c r="H19" s="35"/>
      <c r="I19" s="35"/>
      <c r="J19" s="37"/>
      <c r="K19" s="38"/>
      <c r="L19" s="1"/>
      <c r="M19" s="39"/>
      <c r="N19" s="39"/>
      <c r="O19" s="39"/>
    </row>
    <row r="20" spans="1:21" ht="14.25" customHeight="1" x14ac:dyDescent="0.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21" ht="15" x14ac:dyDescent="0.25">
      <c r="A21" s="32"/>
      <c r="B21" s="33"/>
      <c r="C21" s="33"/>
      <c r="D21" s="33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21" ht="14.25" x14ac:dyDescent="0.2">
      <c r="A22" s="42"/>
      <c r="B22" s="35"/>
      <c r="C22" s="36"/>
      <c r="D22" s="36"/>
      <c r="E22" s="36"/>
      <c r="F22" s="35"/>
      <c r="G22" s="35"/>
      <c r="H22" s="35"/>
      <c r="I22" s="35"/>
      <c r="J22" s="43"/>
      <c r="K22" s="44"/>
      <c r="L22" s="3"/>
      <c r="M22" s="39"/>
      <c r="N22" s="39"/>
      <c r="O22" s="39"/>
    </row>
    <row r="23" spans="1:21" ht="14.25" x14ac:dyDescent="0.2">
      <c r="A23" s="42"/>
      <c r="B23" s="40"/>
      <c r="C23" s="36"/>
      <c r="D23" s="36"/>
      <c r="E23" s="36"/>
      <c r="F23" s="35"/>
      <c r="G23" s="35"/>
      <c r="H23" s="35"/>
      <c r="I23" s="35"/>
      <c r="J23" s="43"/>
      <c r="K23" s="44"/>
      <c r="L23" s="3"/>
      <c r="M23" s="39"/>
      <c r="N23" s="39"/>
      <c r="O23" s="39"/>
    </row>
    <row r="24" spans="1:21" ht="14.25" x14ac:dyDescent="0.2">
      <c r="A24" s="42"/>
      <c r="B24" s="35"/>
      <c r="C24" s="36"/>
      <c r="D24" s="36"/>
      <c r="E24" s="36"/>
      <c r="F24" s="35"/>
      <c r="G24" s="35"/>
      <c r="H24" s="35"/>
      <c r="I24" s="35"/>
      <c r="J24" s="43"/>
      <c r="K24" s="44"/>
      <c r="L24" s="3"/>
      <c r="M24" s="39"/>
      <c r="N24" s="39"/>
      <c r="O24" s="39"/>
    </row>
    <row r="25" spans="1:21" ht="14.25" x14ac:dyDescent="0.2">
      <c r="A25" s="42"/>
      <c r="B25" s="35"/>
      <c r="C25" s="36"/>
      <c r="D25" s="36"/>
      <c r="E25" s="36"/>
      <c r="F25" s="35"/>
      <c r="G25" s="35"/>
      <c r="H25" s="35"/>
      <c r="I25" s="35"/>
      <c r="J25" s="43"/>
      <c r="K25" s="44"/>
      <c r="L25" s="3"/>
      <c r="M25" s="39"/>
      <c r="N25" s="39"/>
      <c r="O25" s="39"/>
    </row>
    <row r="26" spans="1:21" ht="14.25" x14ac:dyDescent="0.2">
      <c r="A26" s="42"/>
      <c r="B26" s="35"/>
      <c r="C26" s="36"/>
      <c r="D26" s="36"/>
      <c r="E26" s="36"/>
      <c r="F26" s="35"/>
      <c r="G26" s="35"/>
      <c r="H26" s="35"/>
      <c r="I26" s="35"/>
      <c r="J26" s="43"/>
      <c r="K26" s="44"/>
      <c r="L26" s="3"/>
      <c r="M26" s="39"/>
      <c r="N26" s="39"/>
      <c r="O26" s="39"/>
    </row>
    <row r="27" spans="1:21" ht="14.25" x14ac:dyDescent="0.2">
      <c r="A27" s="42"/>
      <c r="B27" s="40"/>
      <c r="C27" s="36"/>
      <c r="D27" s="36"/>
      <c r="E27" s="36"/>
      <c r="F27" s="35"/>
      <c r="G27" s="35"/>
      <c r="H27" s="35"/>
      <c r="I27" s="35"/>
      <c r="J27" s="43"/>
      <c r="K27" s="44"/>
      <c r="L27" s="3"/>
      <c r="M27" s="39"/>
      <c r="N27" s="39"/>
      <c r="O27" s="39"/>
    </row>
    <row r="28" spans="1:21" ht="14.25" x14ac:dyDescent="0.2">
      <c r="A28" s="42"/>
      <c r="B28" s="35"/>
      <c r="C28" s="36"/>
      <c r="D28" s="36"/>
      <c r="E28" s="36"/>
      <c r="F28" s="35"/>
      <c r="G28" s="35"/>
      <c r="H28" s="35"/>
      <c r="I28" s="35"/>
      <c r="J28" s="43"/>
      <c r="K28" s="44"/>
      <c r="L28" s="3"/>
      <c r="M28" s="39"/>
      <c r="N28" s="39"/>
      <c r="O28" s="39"/>
    </row>
    <row r="29" spans="1:21" ht="14.25" x14ac:dyDescent="0.2">
      <c r="A29" s="42"/>
      <c r="B29" s="40"/>
      <c r="C29" s="36"/>
      <c r="D29" s="36"/>
      <c r="E29" s="36"/>
      <c r="F29" s="35"/>
      <c r="G29" s="35"/>
      <c r="H29" s="35"/>
      <c r="I29" s="35"/>
      <c r="J29" s="43"/>
      <c r="K29" s="44"/>
      <c r="L29" s="3"/>
      <c r="M29" s="39"/>
      <c r="N29" s="39"/>
      <c r="O29" s="39"/>
    </row>
    <row r="30" spans="1:21" ht="14.25" x14ac:dyDescent="0.2">
      <c r="A30" s="42"/>
      <c r="B30" s="40"/>
      <c r="C30" s="36"/>
      <c r="D30" s="36"/>
      <c r="E30" s="36"/>
      <c r="F30" s="35"/>
      <c r="G30" s="35"/>
      <c r="H30" s="35"/>
      <c r="I30" s="35"/>
      <c r="J30" s="43"/>
      <c r="K30" s="44"/>
      <c r="L30" s="3"/>
      <c r="M30" s="39"/>
      <c r="N30" s="39"/>
      <c r="O30" s="39"/>
    </row>
    <row r="31" spans="1:21" ht="14.25" x14ac:dyDescent="0.2">
      <c r="A31" s="42"/>
      <c r="B31" s="35"/>
      <c r="C31" s="36"/>
      <c r="D31" s="36"/>
      <c r="E31" s="36"/>
      <c r="F31" s="35"/>
      <c r="G31" s="35"/>
      <c r="H31" s="35"/>
      <c r="I31" s="35"/>
      <c r="J31" s="43"/>
      <c r="K31" s="44"/>
      <c r="L31" s="3"/>
      <c r="M31" s="39"/>
      <c r="N31" s="39"/>
      <c r="O31" s="39"/>
    </row>
    <row r="32" spans="1:21" ht="14.25" x14ac:dyDescent="0.2">
      <c r="A32" s="42"/>
      <c r="B32" s="40"/>
      <c r="C32" s="36"/>
      <c r="D32" s="36"/>
      <c r="E32" s="36"/>
      <c r="F32" s="35"/>
      <c r="G32" s="35"/>
      <c r="H32" s="35"/>
      <c r="I32" s="35"/>
      <c r="J32" s="43"/>
      <c r="K32" s="44"/>
      <c r="L32" s="3"/>
      <c r="M32" s="39"/>
      <c r="N32" s="39"/>
      <c r="O32" s="39"/>
    </row>
    <row r="33" spans="1:15" ht="14.25" x14ac:dyDescent="0.2">
      <c r="A33" s="42"/>
      <c r="B33" s="40"/>
      <c r="C33" s="36"/>
      <c r="D33" s="36"/>
      <c r="E33" s="36"/>
      <c r="F33" s="35"/>
      <c r="G33" s="35"/>
      <c r="H33" s="35"/>
      <c r="I33" s="35"/>
      <c r="J33" s="43"/>
      <c r="K33" s="44"/>
      <c r="L33" s="3"/>
      <c r="M33" s="39"/>
      <c r="N33" s="39"/>
      <c r="O33" s="39"/>
    </row>
    <row r="34" spans="1:15" ht="14.25" x14ac:dyDescent="0.2">
      <c r="A34" s="42"/>
      <c r="B34" s="35"/>
      <c r="C34" s="36"/>
      <c r="D34" s="36"/>
      <c r="E34" s="36"/>
      <c r="F34" s="35"/>
      <c r="G34" s="35"/>
      <c r="H34" s="35"/>
      <c r="I34" s="35"/>
      <c r="J34" s="43"/>
      <c r="K34" s="44"/>
      <c r="L34" s="3"/>
      <c r="M34" s="39"/>
      <c r="N34" s="39"/>
      <c r="O34" s="39"/>
    </row>
    <row r="35" spans="1:15" ht="14.25" x14ac:dyDescent="0.2">
      <c r="A35" s="42"/>
      <c r="B35" s="35"/>
      <c r="C35" s="36"/>
      <c r="D35" s="36"/>
      <c r="E35" s="36"/>
      <c r="F35" s="35"/>
      <c r="G35" s="35"/>
      <c r="H35" s="35"/>
      <c r="I35" s="35"/>
      <c r="J35" s="43"/>
      <c r="K35" s="44"/>
      <c r="L35" s="3"/>
      <c r="M35" s="39"/>
      <c r="N35" s="39"/>
      <c r="O35" s="39"/>
    </row>
    <row r="36" spans="1:15" ht="14.25" x14ac:dyDescent="0.2">
      <c r="A36" s="45"/>
      <c r="B36" s="33"/>
      <c r="F36" s="33"/>
      <c r="G36" s="33"/>
      <c r="H36" s="33"/>
      <c r="I36" s="33"/>
      <c r="J36" s="46"/>
      <c r="K36" s="44"/>
      <c r="L36" s="3"/>
      <c r="M36" s="39"/>
      <c r="N36" s="39"/>
      <c r="O36" s="39"/>
    </row>
    <row r="37" spans="1:15" ht="15" x14ac:dyDescent="0.25">
      <c r="A37" s="32"/>
      <c r="B37" s="33"/>
      <c r="C37" s="33"/>
      <c r="D37" s="33"/>
      <c r="E37" s="33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4.25" x14ac:dyDescent="0.2">
      <c r="A38" s="42"/>
      <c r="B38" s="35"/>
      <c r="C38" s="36"/>
      <c r="D38" s="36"/>
      <c r="E38" s="36"/>
      <c r="F38" s="35"/>
      <c r="G38" s="35"/>
      <c r="H38" s="35"/>
      <c r="I38" s="35"/>
      <c r="J38" s="43"/>
      <c r="K38" s="2"/>
      <c r="L38" s="4"/>
      <c r="M38" s="39"/>
      <c r="N38" s="5"/>
      <c r="O38" s="5"/>
    </row>
    <row r="39" spans="1:15" ht="14.25" x14ac:dyDescent="0.2">
      <c r="A39" s="42"/>
      <c r="B39" s="40"/>
      <c r="C39" s="36"/>
      <c r="D39" s="36"/>
      <c r="E39" s="36"/>
      <c r="F39" s="35"/>
      <c r="G39" s="35"/>
      <c r="H39" s="35"/>
      <c r="I39" s="35"/>
      <c r="J39" s="43"/>
      <c r="K39" s="2"/>
      <c r="L39" s="4"/>
      <c r="M39" s="39"/>
      <c r="N39" s="39"/>
      <c r="O39" s="39"/>
    </row>
    <row r="40" spans="1:15" ht="14.25" x14ac:dyDescent="0.2">
      <c r="A40" s="42"/>
      <c r="B40" s="35"/>
      <c r="C40" s="36"/>
      <c r="D40" s="36"/>
      <c r="E40" s="36"/>
      <c r="F40" s="35"/>
      <c r="G40" s="35"/>
      <c r="H40" s="35"/>
      <c r="I40" s="35"/>
      <c r="J40" s="43"/>
      <c r="K40" s="2"/>
      <c r="L40" s="4"/>
      <c r="M40" s="39"/>
      <c r="N40" s="39"/>
      <c r="O40" s="39"/>
    </row>
    <row r="41" spans="1:15" ht="14.25" x14ac:dyDescent="0.2">
      <c r="A41" s="42"/>
      <c r="B41" s="35"/>
      <c r="C41" s="36"/>
      <c r="D41" s="36"/>
      <c r="E41" s="36"/>
      <c r="F41" s="35"/>
      <c r="G41" s="35"/>
      <c r="H41" s="35"/>
      <c r="I41" s="35"/>
      <c r="J41" s="43"/>
      <c r="K41" s="2"/>
      <c r="L41" s="4"/>
      <c r="M41" s="39"/>
      <c r="N41" s="39"/>
      <c r="O41" s="39"/>
    </row>
    <row r="42" spans="1:15" ht="14.25" x14ac:dyDescent="0.2">
      <c r="A42" s="42"/>
      <c r="B42" s="35"/>
      <c r="C42" s="36"/>
      <c r="D42" s="36"/>
      <c r="E42" s="36"/>
      <c r="F42" s="35"/>
      <c r="G42" s="35"/>
      <c r="H42" s="35"/>
      <c r="I42" s="35"/>
      <c r="J42" s="43"/>
      <c r="K42" s="2"/>
      <c r="L42" s="4"/>
      <c r="M42" s="39"/>
      <c r="N42" s="39"/>
      <c r="O42" s="39"/>
    </row>
    <row r="43" spans="1:15" ht="14.25" x14ac:dyDescent="0.2">
      <c r="A43" s="42"/>
      <c r="B43" s="40"/>
      <c r="C43" s="36"/>
      <c r="D43" s="36"/>
      <c r="E43" s="36"/>
      <c r="F43" s="35"/>
      <c r="G43" s="35"/>
      <c r="H43" s="35"/>
      <c r="I43" s="35"/>
      <c r="J43" s="43"/>
      <c r="K43" s="2"/>
      <c r="L43" s="4"/>
      <c r="M43" s="39"/>
      <c r="N43" s="39"/>
      <c r="O43" s="39"/>
    </row>
    <row r="44" spans="1:15" ht="14.25" x14ac:dyDescent="0.2">
      <c r="A44" s="42"/>
      <c r="B44" s="35"/>
      <c r="C44" s="36"/>
      <c r="D44" s="36"/>
      <c r="E44" s="36"/>
      <c r="F44" s="35"/>
      <c r="G44" s="35"/>
      <c r="H44" s="35"/>
      <c r="I44" s="35"/>
      <c r="J44" s="43"/>
      <c r="K44" s="2"/>
      <c r="L44" s="4"/>
      <c r="M44" s="39"/>
      <c r="N44" s="39"/>
      <c r="O44" s="39"/>
    </row>
    <row r="45" spans="1:15" ht="14.25" x14ac:dyDescent="0.2">
      <c r="A45" s="42"/>
      <c r="B45" s="40"/>
      <c r="C45" s="36"/>
      <c r="D45" s="36"/>
      <c r="E45" s="36"/>
      <c r="F45" s="35"/>
      <c r="G45" s="35"/>
      <c r="H45" s="35"/>
      <c r="I45" s="35"/>
      <c r="J45" s="43"/>
      <c r="K45" s="2"/>
      <c r="L45" s="4"/>
      <c r="M45" s="39"/>
      <c r="N45" s="39"/>
      <c r="O45" s="39"/>
    </row>
    <row r="46" spans="1:15" ht="14.25" x14ac:dyDescent="0.2">
      <c r="A46" s="42"/>
      <c r="B46" s="40"/>
      <c r="C46" s="36"/>
      <c r="D46" s="36"/>
      <c r="E46" s="36"/>
      <c r="F46" s="35"/>
      <c r="G46" s="35"/>
      <c r="H46" s="35"/>
      <c r="I46" s="35"/>
      <c r="J46" s="43"/>
      <c r="K46" s="2"/>
      <c r="L46" s="4"/>
      <c r="M46" s="39"/>
      <c r="N46" s="39"/>
      <c r="O46" s="39"/>
    </row>
    <row r="47" spans="1:15" ht="14.25" x14ac:dyDescent="0.2">
      <c r="A47" s="42"/>
      <c r="B47" s="35"/>
      <c r="C47" s="36"/>
      <c r="D47" s="36"/>
      <c r="E47" s="36"/>
      <c r="F47" s="35"/>
      <c r="G47" s="35"/>
      <c r="H47" s="35"/>
      <c r="I47" s="35"/>
      <c r="J47" s="43"/>
      <c r="K47" s="2"/>
      <c r="L47" s="4"/>
      <c r="M47" s="39"/>
      <c r="N47" s="39"/>
      <c r="O47" s="39"/>
    </row>
    <row r="48" spans="1:15" ht="14.25" x14ac:dyDescent="0.2">
      <c r="A48" s="42"/>
      <c r="B48" s="40"/>
      <c r="C48" s="36"/>
      <c r="D48" s="36"/>
      <c r="E48" s="36"/>
      <c r="F48" s="35"/>
      <c r="G48" s="35"/>
      <c r="H48" s="35"/>
      <c r="I48" s="35"/>
      <c r="J48" s="43"/>
      <c r="K48" s="2"/>
      <c r="L48" s="4"/>
      <c r="M48" s="39"/>
      <c r="N48" s="39"/>
      <c r="O48" s="39"/>
    </row>
    <row r="49" spans="1:15" ht="14.25" x14ac:dyDescent="0.2">
      <c r="A49" s="42"/>
      <c r="B49" s="40"/>
      <c r="C49" s="36"/>
      <c r="D49" s="36"/>
      <c r="E49" s="36"/>
      <c r="F49" s="35"/>
      <c r="G49" s="35"/>
      <c r="H49" s="35"/>
      <c r="I49" s="35"/>
      <c r="J49" s="43"/>
      <c r="K49" s="2"/>
      <c r="L49" s="4"/>
      <c r="M49" s="39"/>
      <c r="N49" s="39"/>
      <c r="O49" s="39"/>
    </row>
    <row r="50" spans="1:15" ht="14.25" x14ac:dyDescent="0.2">
      <c r="A50" s="42"/>
      <c r="B50" s="35"/>
      <c r="C50" s="36"/>
      <c r="D50" s="36"/>
      <c r="E50" s="36"/>
      <c r="F50" s="35"/>
      <c r="G50" s="35"/>
      <c r="H50" s="35"/>
      <c r="I50" s="35"/>
      <c r="J50" s="43"/>
      <c r="K50" s="2"/>
      <c r="L50" s="4"/>
      <c r="M50" s="39"/>
      <c r="N50" s="39"/>
      <c r="O50" s="39"/>
    </row>
    <row r="51" spans="1:15" ht="14.25" x14ac:dyDescent="0.2">
      <c r="A51" s="42"/>
      <c r="B51" s="35"/>
      <c r="C51" s="36"/>
      <c r="D51" s="36"/>
      <c r="E51" s="36"/>
      <c r="F51" s="35"/>
      <c r="G51" s="35"/>
      <c r="H51" s="35"/>
      <c r="I51" s="35"/>
      <c r="J51" s="43"/>
      <c r="K51" s="2"/>
      <c r="L51" s="4"/>
      <c r="M51" s="39"/>
      <c r="N51" s="39"/>
      <c r="O51" s="39"/>
    </row>
    <row r="52" spans="1:15" ht="14.25" x14ac:dyDescent="0.2">
      <c r="A52" s="45"/>
      <c r="B52" s="33"/>
      <c r="F52" s="33"/>
      <c r="G52" s="33"/>
      <c r="H52" s="33"/>
      <c r="I52" s="33"/>
      <c r="J52" s="46"/>
      <c r="K52" s="47"/>
      <c r="L52" s="47"/>
      <c r="M52" s="47"/>
      <c r="N52" s="47"/>
      <c r="O52" s="47"/>
    </row>
    <row r="53" spans="1:15" ht="15" x14ac:dyDescent="0.25">
      <c r="A53" s="32"/>
      <c r="B53" s="33"/>
      <c r="C53" s="33"/>
      <c r="D53" s="33"/>
      <c r="E53" s="33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4.25" x14ac:dyDescent="0.2">
      <c r="A54" s="42"/>
      <c r="B54" s="40"/>
      <c r="C54" s="36"/>
      <c r="D54" s="36"/>
      <c r="E54" s="36"/>
      <c r="F54" s="35"/>
      <c r="G54" s="35"/>
      <c r="H54" s="35"/>
      <c r="I54" s="35"/>
      <c r="J54" s="43"/>
      <c r="K54" s="7"/>
      <c r="L54" s="6"/>
      <c r="M54" s="48"/>
      <c r="N54" s="48"/>
      <c r="O54" s="48"/>
    </row>
    <row r="55" spans="1:15" ht="14.25" x14ac:dyDescent="0.2">
      <c r="A55" s="42"/>
      <c r="B55" s="40"/>
      <c r="C55" s="36"/>
      <c r="D55" s="36"/>
      <c r="E55" s="36"/>
      <c r="F55" s="35"/>
      <c r="G55" s="35"/>
      <c r="H55" s="35"/>
      <c r="I55" s="35"/>
      <c r="J55" s="43"/>
      <c r="K55" s="7"/>
      <c r="L55" s="6"/>
      <c r="M55" s="48"/>
      <c r="N55" s="48"/>
      <c r="O55" s="48"/>
    </row>
    <row r="56" spans="1:15" ht="14.25" x14ac:dyDescent="0.2">
      <c r="A56" s="42"/>
      <c r="B56" s="40"/>
      <c r="C56" s="36"/>
      <c r="D56" s="36"/>
      <c r="E56" s="36"/>
      <c r="F56" s="35"/>
      <c r="G56" s="35"/>
      <c r="H56" s="35"/>
      <c r="I56" s="35"/>
      <c r="J56" s="43"/>
      <c r="K56" s="7"/>
      <c r="L56" s="6"/>
      <c r="M56" s="48"/>
      <c r="N56" s="48"/>
      <c r="O56" s="48"/>
    </row>
    <row r="57" spans="1:15" ht="14.25" x14ac:dyDescent="0.2">
      <c r="A57" s="42"/>
      <c r="B57" s="40"/>
      <c r="C57" s="36"/>
      <c r="D57" s="36"/>
      <c r="E57" s="36"/>
      <c r="F57" s="35"/>
      <c r="G57" s="35"/>
      <c r="H57" s="35"/>
      <c r="I57" s="35"/>
      <c r="J57" s="43"/>
      <c r="K57" s="7"/>
      <c r="L57" s="6"/>
      <c r="M57" s="48"/>
      <c r="N57" s="48"/>
      <c r="O57" s="48"/>
    </row>
    <row r="58" spans="1:15" ht="14.25" x14ac:dyDescent="0.2">
      <c r="A58" s="42"/>
      <c r="B58" s="40"/>
      <c r="C58" s="36"/>
      <c r="D58" s="36"/>
      <c r="E58" s="36"/>
      <c r="F58" s="35"/>
      <c r="G58" s="35"/>
      <c r="H58" s="35"/>
      <c r="I58" s="35"/>
      <c r="J58" s="43"/>
      <c r="K58" s="7"/>
      <c r="L58" s="6"/>
      <c r="M58" s="48"/>
      <c r="N58" s="48"/>
      <c r="O58" s="48"/>
    </row>
    <row r="59" spans="1:15" ht="14.25" x14ac:dyDescent="0.2">
      <c r="A59" s="42"/>
      <c r="B59" s="40"/>
      <c r="C59" s="36"/>
      <c r="D59" s="36"/>
      <c r="E59" s="36"/>
      <c r="F59" s="35"/>
      <c r="G59" s="35"/>
      <c r="H59" s="35"/>
      <c r="I59" s="35"/>
      <c r="J59" s="43"/>
      <c r="K59" s="7"/>
      <c r="L59" s="6"/>
      <c r="M59" s="48"/>
      <c r="N59" s="48"/>
      <c r="O59" s="48"/>
    </row>
    <row r="60" spans="1:15" ht="14.25" x14ac:dyDescent="0.2">
      <c r="A60" s="42"/>
      <c r="B60" s="40"/>
      <c r="C60" s="36"/>
      <c r="D60" s="36"/>
      <c r="E60" s="36"/>
      <c r="F60" s="35"/>
      <c r="G60" s="35"/>
      <c r="H60" s="35"/>
      <c r="I60" s="35"/>
      <c r="J60" s="43"/>
      <c r="K60" s="7"/>
      <c r="L60" s="6"/>
      <c r="M60" s="48"/>
      <c r="N60" s="48"/>
      <c r="O60" s="48"/>
    </row>
    <row r="61" spans="1:15" ht="14.25" x14ac:dyDescent="0.2">
      <c r="A61" s="42"/>
      <c r="B61" s="40"/>
      <c r="C61" s="36"/>
      <c r="D61" s="36"/>
      <c r="E61" s="36"/>
      <c r="F61" s="35"/>
      <c r="G61" s="35"/>
      <c r="H61" s="35"/>
      <c r="I61" s="35"/>
      <c r="J61" s="43"/>
      <c r="K61" s="7"/>
      <c r="L61" s="6"/>
      <c r="M61" s="48"/>
      <c r="N61" s="48"/>
      <c r="O61" s="48"/>
    </row>
    <row r="62" spans="1:15" ht="14.25" x14ac:dyDescent="0.2">
      <c r="A62" s="42"/>
      <c r="B62" s="40"/>
      <c r="C62" s="36"/>
      <c r="D62" s="36"/>
      <c r="E62" s="36"/>
      <c r="F62" s="35"/>
      <c r="G62" s="35"/>
      <c r="H62" s="35"/>
      <c r="I62" s="35"/>
      <c r="J62" s="43"/>
      <c r="K62" s="7"/>
      <c r="L62" s="6"/>
      <c r="M62" s="48"/>
      <c r="N62" s="48"/>
      <c r="O62" s="48"/>
    </row>
    <row r="63" spans="1:15" ht="14.25" x14ac:dyDescent="0.2">
      <c r="A63" s="42"/>
      <c r="B63" s="40"/>
      <c r="C63" s="36"/>
      <c r="D63" s="36"/>
      <c r="E63" s="36"/>
      <c r="F63" s="35"/>
      <c r="G63" s="35"/>
      <c r="H63" s="35"/>
      <c r="I63" s="35"/>
      <c r="J63" s="43"/>
      <c r="K63" s="7"/>
      <c r="L63" s="6"/>
      <c r="M63" s="48"/>
      <c r="N63" s="48"/>
      <c r="O63" s="48"/>
    </row>
    <row r="64" spans="1:15" ht="14.25" x14ac:dyDescent="0.2">
      <c r="A64" s="42"/>
      <c r="B64" s="40"/>
      <c r="C64" s="36"/>
      <c r="D64" s="36"/>
      <c r="E64" s="36"/>
      <c r="F64" s="35"/>
      <c r="G64" s="35"/>
      <c r="H64" s="35"/>
      <c r="I64" s="35"/>
      <c r="J64" s="43"/>
      <c r="K64" s="7"/>
      <c r="L64" s="6"/>
      <c r="M64" s="48"/>
      <c r="N64" s="48"/>
      <c r="O64" s="48"/>
    </row>
    <row r="65" spans="1:15" ht="14.25" x14ac:dyDescent="0.2">
      <c r="A65" s="42"/>
      <c r="B65" s="40"/>
      <c r="C65" s="36"/>
      <c r="D65" s="36"/>
      <c r="E65" s="36"/>
      <c r="F65" s="35"/>
      <c r="G65" s="35"/>
      <c r="H65" s="35"/>
      <c r="I65" s="35"/>
      <c r="J65" s="43"/>
      <c r="K65" s="7"/>
      <c r="L65" s="6"/>
      <c r="M65" s="48"/>
      <c r="N65" s="48"/>
      <c r="O65" s="48"/>
    </row>
    <row r="66" spans="1:15" ht="14.25" x14ac:dyDescent="0.2">
      <c r="A66" s="42"/>
      <c r="B66" s="40"/>
      <c r="C66" s="36"/>
      <c r="D66" s="36"/>
      <c r="E66" s="36"/>
      <c r="F66" s="35"/>
      <c r="G66" s="35"/>
      <c r="H66" s="35"/>
      <c r="I66" s="35"/>
      <c r="J66" s="43"/>
      <c r="K66" s="7"/>
      <c r="L66" s="6"/>
      <c r="M66" s="48"/>
      <c r="N66" s="48"/>
      <c r="O66" s="48"/>
    </row>
    <row r="67" spans="1:15" ht="14.25" x14ac:dyDescent="0.2">
      <c r="A67" s="42"/>
      <c r="B67" s="40"/>
      <c r="C67" s="36"/>
      <c r="D67" s="36"/>
      <c r="E67" s="36"/>
      <c r="F67" s="35"/>
      <c r="G67" s="35"/>
      <c r="H67" s="35"/>
      <c r="I67" s="35"/>
      <c r="J67" s="43"/>
      <c r="K67" s="7"/>
      <c r="L67" s="6"/>
      <c r="M67" s="48"/>
      <c r="N67" s="48"/>
      <c r="O67" s="48"/>
    </row>
    <row r="68" spans="1:15" ht="14.25" x14ac:dyDescent="0.2">
      <c r="J68" s="46"/>
      <c r="K68" s="7"/>
      <c r="L68" s="7"/>
      <c r="M68" s="7"/>
      <c r="N68" s="7"/>
      <c r="O68" s="7"/>
    </row>
    <row r="69" spans="1:15" ht="15" x14ac:dyDescent="0.25">
      <c r="A69" s="32"/>
      <c r="B69" s="33"/>
      <c r="C69" s="33"/>
      <c r="D69" s="33"/>
      <c r="E69" s="33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4.25" x14ac:dyDescent="0.2">
      <c r="A70" s="42"/>
      <c r="B70" s="40"/>
      <c r="C70" s="36"/>
      <c r="D70" s="36"/>
      <c r="E70" s="36"/>
      <c r="F70" s="35"/>
      <c r="G70" s="35"/>
      <c r="H70" s="35"/>
      <c r="I70" s="35"/>
      <c r="J70" s="43"/>
      <c r="K70" s="7"/>
      <c r="L70" s="8"/>
      <c r="M70" s="48"/>
      <c r="N70" s="48"/>
      <c r="O70" s="48"/>
    </row>
    <row r="71" spans="1:15" ht="14.25" x14ac:dyDescent="0.2">
      <c r="A71" s="42"/>
      <c r="B71" s="40"/>
      <c r="C71" s="36"/>
      <c r="D71" s="36"/>
      <c r="E71" s="36"/>
      <c r="F71" s="35"/>
      <c r="G71" s="35"/>
      <c r="H71" s="35"/>
      <c r="I71" s="35"/>
      <c r="J71" s="43"/>
      <c r="K71" s="7"/>
      <c r="L71" s="8"/>
      <c r="M71" s="48"/>
      <c r="N71" s="48"/>
      <c r="O71" s="48"/>
    </row>
    <row r="72" spans="1:15" ht="14.25" x14ac:dyDescent="0.2">
      <c r="A72" s="42"/>
      <c r="B72" s="40"/>
      <c r="C72" s="36"/>
      <c r="D72" s="36"/>
      <c r="E72" s="36"/>
      <c r="F72" s="35"/>
      <c r="G72" s="35"/>
      <c r="H72" s="35"/>
      <c r="I72" s="35"/>
      <c r="J72" s="43"/>
      <c r="K72" s="7"/>
      <c r="L72" s="8"/>
      <c r="M72" s="48"/>
      <c r="N72" s="48"/>
      <c r="O72" s="48"/>
    </row>
    <row r="73" spans="1:15" ht="14.25" x14ac:dyDescent="0.2">
      <c r="A73" s="42"/>
      <c r="B73" s="40"/>
      <c r="C73" s="36"/>
      <c r="D73" s="36"/>
      <c r="E73" s="36"/>
      <c r="F73" s="35"/>
      <c r="G73" s="35"/>
      <c r="H73" s="35"/>
      <c r="I73" s="35"/>
      <c r="J73" s="43"/>
      <c r="K73" s="7"/>
      <c r="L73" s="8"/>
      <c r="M73" s="48"/>
      <c r="N73" s="48"/>
      <c r="O73" s="48"/>
    </row>
    <row r="74" spans="1:15" ht="14.25" x14ac:dyDescent="0.2">
      <c r="A74" s="42"/>
      <c r="B74" s="40"/>
      <c r="C74" s="36"/>
      <c r="D74" s="36"/>
      <c r="E74" s="36"/>
      <c r="F74" s="35"/>
      <c r="G74" s="35"/>
      <c r="H74" s="35"/>
      <c r="I74" s="35"/>
      <c r="J74" s="43"/>
      <c r="K74" s="7"/>
      <c r="L74" s="8"/>
      <c r="M74" s="48"/>
      <c r="N74" s="48"/>
      <c r="O74" s="48"/>
    </row>
    <row r="75" spans="1:15" ht="14.25" x14ac:dyDescent="0.2">
      <c r="A75" s="42"/>
      <c r="B75" s="40"/>
      <c r="C75" s="36"/>
      <c r="D75" s="36"/>
      <c r="E75" s="36"/>
      <c r="F75" s="35"/>
      <c r="G75" s="35"/>
      <c r="H75" s="35"/>
      <c r="I75" s="35"/>
      <c r="J75" s="43"/>
      <c r="K75" s="7"/>
      <c r="L75" s="8"/>
      <c r="M75" s="48"/>
      <c r="N75" s="48"/>
      <c r="O75" s="48"/>
    </row>
    <row r="76" spans="1:15" ht="14.25" x14ac:dyDescent="0.2">
      <c r="A76" s="42"/>
      <c r="B76" s="40"/>
      <c r="C76" s="36"/>
      <c r="D76" s="36"/>
      <c r="E76" s="36"/>
      <c r="F76" s="35"/>
      <c r="G76" s="35"/>
      <c r="H76" s="35"/>
      <c r="I76" s="35"/>
      <c r="J76" s="43"/>
      <c r="K76" s="7"/>
      <c r="L76" s="8"/>
      <c r="M76" s="48"/>
      <c r="N76" s="48"/>
      <c r="O76" s="48"/>
    </row>
    <row r="77" spans="1:15" ht="14.25" x14ac:dyDescent="0.2">
      <c r="A77" s="42"/>
      <c r="B77" s="40"/>
      <c r="C77" s="36"/>
      <c r="D77" s="36"/>
      <c r="E77" s="36"/>
      <c r="F77" s="35"/>
      <c r="G77" s="35"/>
      <c r="H77" s="35"/>
      <c r="I77" s="35"/>
      <c r="J77" s="43"/>
      <c r="K77" s="7"/>
      <c r="L77" s="8"/>
      <c r="M77" s="48"/>
      <c r="N77" s="48"/>
      <c r="O77" s="48"/>
    </row>
    <row r="78" spans="1:15" ht="14.25" x14ac:dyDescent="0.2">
      <c r="A78" s="42"/>
      <c r="B78" s="40"/>
      <c r="C78" s="36"/>
      <c r="D78" s="36"/>
      <c r="E78" s="36"/>
      <c r="F78" s="35"/>
      <c r="G78" s="35"/>
      <c r="H78" s="35"/>
      <c r="I78" s="35"/>
      <c r="J78" s="43"/>
      <c r="K78" s="7"/>
      <c r="L78" s="8"/>
      <c r="M78" s="48"/>
      <c r="N78" s="48"/>
      <c r="O78" s="48"/>
    </row>
    <row r="79" spans="1:15" ht="14.25" x14ac:dyDescent="0.2">
      <c r="A79" s="42"/>
      <c r="B79" s="40"/>
      <c r="C79" s="36"/>
      <c r="D79" s="36"/>
      <c r="E79" s="36"/>
      <c r="F79" s="35"/>
      <c r="G79" s="35"/>
      <c r="H79" s="35"/>
      <c r="I79" s="35"/>
      <c r="J79" s="43"/>
      <c r="K79" s="7"/>
      <c r="L79" s="8"/>
      <c r="M79" s="48"/>
      <c r="N79" s="48"/>
      <c r="O79" s="48"/>
    </row>
    <row r="80" spans="1:15" ht="14.25" x14ac:dyDescent="0.2">
      <c r="A80" s="42"/>
      <c r="B80" s="40"/>
      <c r="C80" s="36"/>
      <c r="D80" s="36"/>
      <c r="E80" s="36"/>
      <c r="F80" s="35"/>
      <c r="G80" s="35"/>
      <c r="H80" s="35"/>
      <c r="I80" s="35"/>
      <c r="J80" s="43"/>
      <c r="K80" s="7"/>
      <c r="L80" s="8"/>
      <c r="M80" s="48"/>
      <c r="N80" s="48"/>
      <c r="O80" s="48"/>
    </row>
    <row r="81" spans="1:15" ht="14.25" x14ac:dyDescent="0.2">
      <c r="A81" s="42"/>
      <c r="B81" s="40"/>
      <c r="C81" s="36"/>
      <c r="D81" s="36"/>
      <c r="E81" s="36"/>
      <c r="F81" s="35"/>
      <c r="G81" s="35"/>
      <c r="H81" s="35"/>
      <c r="I81" s="35"/>
      <c r="J81" s="43"/>
      <c r="K81" s="7"/>
      <c r="L81" s="8"/>
      <c r="M81" s="48"/>
      <c r="N81" s="48"/>
      <c r="O81" s="48"/>
    </row>
    <row r="82" spans="1:15" ht="14.25" x14ac:dyDescent="0.2">
      <c r="A82" s="42"/>
      <c r="B82" s="40"/>
      <c r="C82" s="36"/>
      <c r="D82" s="36"/>
      <c r="E82" s="36"/>
      <c r="F82" s="35"/>
      <c r="G82" s="35"/>
      <c r="H82" s="35"/>
      <c r="I82" s="35"/>
      <c r="J82" s="43"/>
      <c r="K82" s="7"/>
      <c r="L82" s="8"/>
      <c r="M82" s="48"/>
      <c r="N82" s="48"/>
      <c r="O82" s="48"/>
    </row>
    <row r="83" spans="1:15" ht="14.25" x14ac:dyDescent="0.2">
      <c r="A83" s="42"/>
      <c r="B83" s="40"/>
      <c r="C83" s="36"/>
      <c r="D83" s="36"/>
      <c r="E83" s="36"/>
      <c r="F83" s="35"/>
      <c r="G83" s="35"/>
      <c r="H83" s="35"/>
      <c r="I83" s="35"/>
      <c r="J83" s="43"/>
      <c r="K83" s="7"/>
      <c r="L83" s="8"/>
      <c r="M83" s="48"/>
      <c r="N83" s="48"/>
      <c r="O83" s="48"/>
    </row>
    <row r="84" spans="1:15" ht="14.25" x14ac:dyDescent="0.2">
      <c r="B84" s="49"/>
      <c r="C84" s="49"/>
      <c r="D84" s="49"/>
      <c r="E84" s="49"/>
      <c r="J84" s="36"/>
      <c r="K84" s="7"/>
      <c r="L84" s="7"/>
      <c r="M84" s="7"/>
      <c r="N84" s="7"/>
      <c r="O84" s="7"/>
    </row>
    <row r="85" spans="1:15" ht="15" x14ac:dyDescent="0.25">
      <c r="A85" s="32"/>
      <c r="B85" s="33"/>
      <c r="C85" s="33"/>
      <c r="D85" s="33"/>
      <c r="E85" s="33"/>
      <c r="F85" s="34"/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4.25" x14ac:dyDescent="0.2">
      <c r="A86" s="42"/>
      <c r="B86" s="40"/>
      <c r="C86" s="36"/>
      <c r="D86" s="36"/>
      <c r="E86" s="36"/>
      <c r="F86" s="35"/>
      <c r="G86" s="35"/>
      <c r="H86" s="35"/>
      <c r="I86" s="35"/>
      <c r="J86" s="43"/>
      <c r="K86" s="7"/>
      <c r="L86" s="9"/>
      <c r="M86" s="48"/>
      <c r="N86" s="48"/>
      <c r="O86" s="48"/>
    </row>
    <row r="87" spans="1:15" ht="14.25" x14ac:dyDescent="0.2">
      <c r="A87" s="42"/>
      <c r="B87" s="40"/>
      <c r="C87" s="36"/>
      <c r="D87" s="36"/>
      <c r="E87" s="36"/>
      <c r="F87" s="35"/>
      <c r="G87" s="35"/>
      <c r="H87" s="35"/>
      <c r="I87" s="35"/>
      <c r="J87" s="43"/>
      <c r="K87" s="7"/>
      <c r="L87" s="9"/>
      <c r="M87" s="48"/>
      <c r="N87" s="48"/>
      <c r="O87" s="48"/>
    </row>
    <row r="88" spans="1:15" ht="14.25" x14ac:dyDescent="0.2">
      <c r="A88" s="42"/>
      <c r="B88" s="40"/>
      <c r="C88" s="36"/>
      <c r="D88" s="36"/>
      <c r="E88" s="36"/>
      <c r="F88" s="35"/>
      <c r="G88" s="35"/>
      <c r="H88" s="35"/>
      <c r="I88" s="35"/>
      <c r="J88" s="43"/>
      <c r="K88" s="7"/>
      <c r="L88" s="9"/>
      <c r="M88" s="48"/>
      <c r="N88" s="48"/>
      <c r="O88" s="48"/>
    </row>
    <row r="89" spans="1:15" ht="14.25" x14ac:dyDescent="0.2">
      <c r="A89" s="42"/>
      <c r="B89" s="40"/>
      <c r="C89" s="36"/>
      <c r="D89" s="36"/>
      <c r="E89" s="36"/>
      <c r="F89" s="35"/>
      <c r="G89" s="35"/>
      <c r="H89" s="35"/>
      <c r="I89" s="35"/>
      <c r="J89" s="43"/>
      <c r="K89" s="7"/>
      <c r="L89" s="9"/>
      <c r="M89" s="48"/>
      <c r="N89" s="48"/>
      <c r="O89" s="48"/>
    </row>
    <row r="90" spans="1:15" ht="14.25" x14ac:dyDescent="0.2">
      <c r="A90" s="42"/>
      <c r="B90" s="40"/>
      <c r="C90" s="36"/>
      <c r="D90" s="36"/>
      <c r="E90" s="36"/>
      <c r="F90" s="35"/>
      <c r="G90" s="35"/>
      <c r="H90" s="35"/>
      <c r="I90" s="35"/>
      <c r="J90" s="43"/>
      <c r="K90" s="7"/>
      <c r="L90" s="9"/>
      <c r="M90" s="48"/>
      <c r="N90" s="48"/>
      <c r="O90" s="48"/>
    </row>
    <row r="91" spans="1:15" ht="14.25" x14ac:dyDescent="0.2">
      <c r="A91" s="42"/>
      <c r="B91" s="40"/>
      <c r="C91" s="36"/>
      <c r="D91" s="36"/>
      <c r="E91" s="36"/>
      <c r="F91" s="35"/>
      <c r="G91" s="35"/>
      <c r="H91" s="35"/>
      <c r="I91" s="35"/>
      <c r="J91" s="43"/>
      <c r="K91" s="7"/>
      <c r="L91" s="9"/>
      <c r="M91" s="48"/>
      <c r="N91" s="48"/>
      <c r="O91" s="48"/>
    </row>
    <row r="92" spans="1:15" ht="14.25" x14ac:dyDescent="0.2">
      <c r="A92" s="42"/>
      <c r="B92" s="40"/>
      <c r="C92" s="36"/>
      <c r="D92" s="36"/>
      <c r="E92" s="36"/>
      <c r="F92" s="35"/>
      <c r="G92" s="35"/>
      <c r="H92" s="35"/>
      <c r="I92" s="35"/>
      <c r="J92" s="43"/>
      <c r="K92" s="7"/>
      <c r="L92" s="9"/>
      <c r="M92" s="48"/>
      <c r="N92" s="48"/>
      <c r="O92" s="48"/>
    </row>
    <row r="93" spans="1:15" ht="14.25" x14ac:dyDescent="0.2">
      <c r="A93" s="42"/>
      <c r="B93" s="40"/>
      <c r="C93" s="36"/>
      <c r="D93" s="36"/>
      <c r="E93" s="36"/>
      <c r="F93" s="35"/>
      <c r="G93" s="35"/>
      <c r="H93" s="35"/>
      <c r="I93" s="35"/>
      <c r="J93" s="43"/>
      <c r="K93" s="7"/>
      <c r="L93" s="9"/>
      <c r="M93" s="48"/>
      <c r="N93" s="48"/>
      <c r="O93" s="48"/>
    </row>
    <row r="94" spans="1:15" ht="14.25" x14ac:dyDescent="0.2">
      <c r="A94" s="42"/>
      <c r="B94" s="40"/>
      <c r="C94" s="36"/>
      <c r="D94" s="36"/>
      <c r="E94" s="36"/>
      <c r="F94" s="35"/>
      <c r="G94" s="35"/>
      <c r="H94" s="35"/>
      <c r="I94" s="35"/>
      <c r="J94" s="43"/>
      <c r="K94" s="7"/>
      <c r="L94" s="9"/>
      <c r="M94" s="48"/>
      <c r="N94" s="48"/>
      <c r="O94" s="48"/>
    </row>
    <row r="95" spans="1:15" ht="14.25" x14ac:dyDescent="0.2">
      <c r="A95" s="42"/>
      <c r="B95" s="40"/>
      <c r="C95" s="36"/>
      <c r="D95" s="36"/>
      <c r="E95" s="36"/>
      <c r="F95" s="35"/>
      <c r="G95" s="35"/>
      <c r="H95" s="35"/>
      <c r="I95" s="35"/>
      <c r="J95" s="43"/>
      <c r="K95" s="7"/>
      <c r="L95" s="9"/>
      <c r="M95" s="48"/>
      <c r="N95" s="48"/>
      <c r="O95" s="48"/>
    </row>
    <row r="96" spans="1:15" ht="14.25" x14ac:dyDescent="0.2">
      <c r="A96" s="42"/>
      <c r="B96" s="40"/>
      <c r="C96" s="36"/>
      <c r="D96" s="36"/>
      <c r="E96" s="36"/>
      <c r="F96" s="35"/>
      <c r="G96" s="35"/>
      <c r="H96" s="35"/>
      <c r="I96" s="35"/>
      <c r="J96" s="43"/>
      <c r="K96" s="7"/>
      <c r="L96" s="9"/>
      <c r="M96" s="48"/>
      <c r="N96" s="48"/>
      <c r="O96" s="48"/>
    </row>
    <row r="97" spans="1:15" ht="14.25" x14ac:dyDescent="0.2">
      <c r="A97" s="42"/>
      <c r="B97" s="40"/>
      <c r="C97" s="36"/>
      <c r="D97" s="36"/>
      <c r="E97" s="36"/>
      <c r="F97" s="35"/>
      <c r="G97" s="35"/>
      <c r="H97" s="35"/>
      <c r="I97" s="35"/>
      <c r="J97" s="43"/>
      <c r="K97" s="7"/>
      <c r="L97" s="9"/>
      <c r="M97" s="48"/>
      <c r="N97" s="48"/>
      <c r="O97" s="48"/>
    </row>
    <row r="98" spans="1:15" ht="14.25" x14ac:dyDescent="0.2">
      <c r="A98" s="42"/>
      <c r="B98" s="40"/>
      <c r="C98" s="36"/>
      <c r="D98" s="36"/>
      <c r="E98" s="36"/>
      <c r="F98" s="35"/>
      <c r="G98" s="35"/>
      <c r="H98" s="35"/>
      <c r="I98" s="35"/>
      <c r="J98" s="43"/>
      <c r="K98" s="7"/>
      <c r="L98" s="9"/>
      <c r="M98" s="48"/>
      <c r="N98" s="48"/>
      <c r="O98" s="48"/>
    </row>
    <row r="99" spans="1:15" ht="14.25" x14ac:dyDescent="0.2">
      <c r="A99" s="42"/>
      <c r="B99" s="40"/>
      <c r="C99" s="36"/>
      <c r="D99" s="36"/>
      <c r="E99" s="36"/>
      <c r="F99" s="35"/>
      <c r="G99" s="35"/>
      <c r="H99" s="35"/>
      <c r="I99" s="35"/>
      <c r="J99" s="43"/>
      <c r="K99" s="7"/>
      <c r="L99" s="9"/>
      <c r="M99" s="48"/>
      <c r="N99" s="48"/>
      <c r="O99" s="48"/>
    </row>
    <row r="100" spans="1:15" x14ac:dyDescent="0.2">
      <c r="A100" s="45"/>
      <c r="B100" s="50"/>
      <c r="F100" s="33"/>
      <c r="G100" s="33"/>
      <c r="H100" s="33"/>
      <c r="I100" s="33"/>
      <c r="J100" s="46"/>
    </row>
  </sheetData>
  <mergeCells count="2">
    <mergeCell ref="A1:I1"/>
    <mergeCell ref="A20:O20"/>
  </mergeCells>
  <pageMargins left="0.26" right="0.16" top="0.31" bottom="0.3" header="0.3" footer="0.3"/>
  <pageSetup paperSize="9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79" workbookViewId="0">
      <selection activeCell="C8" sqref="C8"/>
    </sheetView>
  </sheetViews>
  <sheetFormatPr defaultRowHeight="15" x14ac:dyDescent="0.25"/>
  <cols>
    <col min="1" max="1" width="15.85546875" style="60" customWidth="1"/>
    <col min="2" max="15" width="8.85546875" style="60" customWidth="1"/>
    <col min="16" max="16384" width="9.140625" style="60"/>
  </cols>
  <sheetData>
    <row r="1" spans="1:16" ht="32.25" customHeight="1" thickBot="1" x14ac:dyDescent="0.3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59"/>
      <c r="K1" s="59"/>
      <c r="L1" s="59"/>
      <c r="M1" s="59"/>
      <c r="N1" s="59"/>
      <c r="O1" s="59"/>
    </row>
    <row r="2" spans="1:16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16" ht="21.75" customHeight="1" x14ac:dyDescent="0.25">
      <c r="A3" s="57"/>
      <c r="B3" s="58">
        <v>2000</v>
      </c>
      <c r="C3" s="58">
        <v>2001</v>
      </c>
      <c r="D3" s="58">
        <v>2002</v>
      </c>
      <c r="E3" s="58">
        <v>2003</v>
      </c>
      <c r="F3" s="58">
        <v>2004</v>
      </c>
      <c r="G3" s="58">
        <v>2005</v>
      </c>
      <c r="H3" s="58">
        <v>2006</v>
      </c>
      <c r="I3" s="58">
        <v>2007</v>
      </c>
      <c r="J3" s="58">
        <v>2008</v>
      </c>
      <c r="K3" s="58">
        <v>2009</v>
      </c>
      <c r="L3" s="58">
        <v>2010</v>
      </c>
      <c r="M3" s="58">
        <v>2011</v>
      </c>
      <c r="N3" s="58">
        <v>2012</v>
      </c>
      <c r="O3" s="58">
        <v>2013</v>
      </c>
      <c r="P3" s="63">
        <v>2014</v>
      </c>
    </row>
    <row r="4" spans="1:16" ht="21" customHeight="1" x14ac:dyDescent="0.25">
      <c r="A4" s="100" t="s">
        <v>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x14ac:dyDescent="0.25">
      <c r="A5" s="19" t="s">
        <v>1</v>
      </c>
      <c r="B5" s="20">
        <v>1036591</v>
      </c>
      <c r="C5" s="20">
        <v>1544143</v>
      </c>
      <c r="D5" s="20">
        <v>1513309</v>
      </c>
      <c r="E5" s="20">
        <v>1599412</v>
      </c>
      <c r="F5" s="21">
        <v>1018505</v>
      </c>
      <c r="G5" s="21">
        <v>971053</v>
      </c>
      <c r="H5" s="21">
        <v>712382</v>
      </c>
      <c r="I5" s="21">
        <v>814721</v>
      </c>
      <c r="J5" s="21">
        <v>932677</v>
      </c>
      <c r="K5" s="21">
        <v>1076910</v>
      </c>
      <c r="L5" s="21">
        <v>1056778</v>
      </c>
      <c r="M5" s="21">
        <v>1207381</v>
      </c>
      <c r="N5" s="21">
        <v>1327930</v>
      </c>
      <c r="O5" s="21">
        <v>1516371</v>
      </c>
      <c r="P5" s="64">
        <f>+P21+P37+P53+P69+P85</f>
        <v>1686793</v>
      </c>
    </row>
    <row r="6" spans="1:16" x14ac:dyDescent="0.25">
      <c r="A6" s="22" t="s">
        <v>2</v>
      </c>
      <c r="B6" s="23">
        <v>73615</v>
      </c>
      <c r="C6" s="24">
        <v>74781</v>
      </c>
      <c r="D6" s="24">
        <v>76009</v>
      </c>
      <c r="E6" s="24">
        <v>77230</v>
      </c>
      <c r="F6" s="23">
        <v>84364</v>
      </c>
      <c r="G6" s="23">
        <v>82482</v>
      </c>
      <c r="H6" s="23">
        <v>51370</v>
      </c>
      <c r="I6" s="23">
        <v>54070</v>
      </c>
      <c r="J6" s="23">
        <v>60315</v>
      </c>
      <c r="K6" s="24">
        <v>67758</v>
      </c>
      <c r="L6" s="24">
        <v>68008</v>
      </c>
      <c r="M6" s="24">
        <v>79969</v>
      </c>
      <c r="N6" s="24">
        <v>91946</v>
      </c>
      <c r="O6" s="24">
        <v>111232</v>
      </c>
      <c r="P6" s="65">
        <v>134331</v>
      </c>
    </row>
    <row r="7" spans="1:16" x14ac:dyDescent="0.25">
      <c r="A7" s="25" t="s">
        <v>3</v>
      </c>
      <c r="B7" s="26">
        <v>73770</v>
      </c>
      <c r="C7" s="27">
        <v>77599</v>
      </c>
      <c r="D7" s="27">
        <v>80169</v>
      </c>
      <c r="E7" s="27">
        <v>83448</v>
      </c>
      <c r="F7" s="26">
        <v>66396</v>
      </c>
      <c r="G7" s="26">
        <v>57764</v>
      </c>
      <c r="H7" s="26">
        <v>41575</v>
      </c>
      <c r="I7" s="26">
        <v>47354</v>
      </c>
      <c r="J7" s="26">
        <v>56261</v>
      </c>
      <c r="K7" s="27">
        <v>66365</v>
      </c>
      <c r="L7" s="27">
        <v>69918</v>
      </c>
      <c r="M7" s="27">
        <v>81658</v>
      </c>
      <c r="N7" s="27">
        <v>90317</v>
      </c>
      <c r="O7" s="27">
        <v>99903</v>
      </c>
      <c r="P7" s="66">
        <v>111092</v>
      </c>
    </row>
    <row r="8" spans="1:16" x14ac:dyDescent="0.25">
      <c r="A8" s="22" t="s">
        <v>4</v>
      </c>
      <c r="B8" s="23">
        <v>98901</v>
      </c>
      <c r="C8" s="24">
        <v>84820</v>
      </c>
      <c r="D8" s="24">
        <v>85714</v>
      </c>
      <c r="E8" s="24">
        <v>88593</v>
      </c>
      <c r="F8" s="23">
        <v>84711</v>
      </c>
      <c r="G8" s="23">
        <v>90780</v>
      </c>
      <c r="H8" s="23">
        <v>71938</v>
      </c>
      <c r="I8" s="23">
        <v>80927</v>
      </c>
      <c r="J8" s="23">
        <v>82688</v>
      </c>
      <c r="K8" s="24">
        <v>82179</v>
      </c>
      <c r="L8" s="24">
        <v>82383</v>
      </c>
      <c r="M8" s="24">
        <v>93764</v>
      </c>
      <c r="N8" s="24">
        <v>107607</v>
      </c>
      <c r="O8" s="24">
        <v>126251</v>
      </c>
      <c r="P8" s="65">
        <v>145755</v>
      </c>
    </row>
    <row r="9" spans="1:16" x14ac:dyDescent="0.25">
      <c r="A9" s="25" t="s">
        <v>5</v>
      </c>
      <c r="B9" s="26">
        <v>94733</v>
      </c>
      <c r="C9" s="27">
        <v>56243</v>
      </c>
      <c r="D9" s="27">
        <v>60215</v>
      </c>
      <c r="E9" s="27">
        <v>61375</v>
      </c>
      <c r="F9" s="26">
        <v>85501</v>
      </c>
      <c r="G9" s="26">
        <v>86246</v>
      </c>
      <c r="H9" s="26">
        <v>81461</v>
      </c>
      <c r="I9" s="26">
        <v>94540</v>
      </c>
      <c r="J9" s="26">
        <v>103649</v>
      </c>
      <c r="K9" s="27">
        <v>119738</v>
      </c>
      <c r="L9" s="27">
        <v>127110</v>
      </c>
      <c r="M9" s="27">
        <v>135202</v>
      </c>
      <c r="N9" s="27">
        <v>147084</v>
      </c>
      <c r="O9" s="27">
        <v>159547</v>
      </c>
      <c r="P9" s="66">
        <v>180510</v>
      </c>
    </row>
    <row r="10" spans="1:16" x14ac:dyDescent="0.25">
      <c r="A10" s="22" t="s">
        <v>6</v>
      </c>
      <c r="B10" s="23">
        <v>67173</v>
      </c>
      <c r="C10" s="24">
        <v>55313</v>
      </c>
      <c r="D10" s="24">
        <v>45453</v>
      </c>
      <c r="E10" s="24">
        <v>50419</v>
      </c>
      <c r="F10" s="23">
        <v>67007</v>
      </c>
      <c r="G10" s="23">
        <v>75570</v>
      </c>
      <c r="H10" s="23">
        <v>62448</v>
      </c>
      <c r="I10" s="23">
        <v>65734</v>
      </c>
      <c r="J10" s="23">
        <v>63918</v>
      </c>
      <c r="K10" s="24">
        <v>66984</v>
      </c>
      <c r="L10" s="24">
        <v>72498</v>
      </c>
      <c r="M10" s="24">
        <v>85288</v>
      </c>
      <c r="N10" s="24">
        <v>95211</v>
      </c>
      <c r="O10" s="24">
        <v>110539</v>
      </c>
      <c r="P10" s="65">
        <v>124042</v>
      </c>
    </row>
    <row r="11" spans="1:16" x14ac:dyDescent="0.25">
      <c r="A11" s="25" t="s">
        <v>7</v>
      </c>
      <c r="B11" s="26">
        <v>69870</v>
      </c>
      <c r="C11" s="27">
        <v>58771</v>
      </c>
      <c r="D11" s="27">
        <v>59909</v>
      </c>
      <c r="E11" s="27">
        <v>58547</v>
      </c>
      <c r="F11" s="26">
        <v>74108</v>
      </c>
      <c r="G11" s="26">
        <v>64549</v>
      </c>
      <c r="H11" s="26">
        <v>47033</v>
      </c>
      <c r="I11" s="26">
        <v>53018</v>
      </c>
      <c r="J11" s="26">
        <v>58763</v>
      </c>
      <c r="K11" s="27">
        <v>69634</v>
      </c>
      <c r="L11" s="27">
        <v>64857</v>
      </c>
      <c r="M11" s="27">
        <v>76834</v>
      </c>
      <c r="N11" s="27">
        <v>89900</v>
      </c>
      <c r="O11" s="27">
        <v>105179</v>
      </c>
      <c r="P11" s="66">
        <v>113483</v>
      </c>
    </row>
    <row r="12" spans="1:16" x14ac:dyDescent="0.25">
      <c r="A12" s="22" t="s">
        <v>8</v>
      </c>
      <c r="B12" s="23">
        <v>85292</v>
      </c>
      <c r="C12" s="24">
        <v>52667</v>
      </c>
      <c r="D12" s="24">
        <v>51937</v>
      </c>
      <c r="E12" s="24">
        <v>54325</v>
      </c>
      <c r="F12" s="23">
        <v>77812</v>
      </c>
      <c r="G12" s="23">
        <v>55928</v>
      </c>
      <c r="H12" s="23">
        <v>36660</v>
      </c>
      <c r="I12" s="23">
        <v>40089</v>
      </c>
      <c r="J12" s="23">
        <v>48319</v>
      </c>
      <c r="K12" s="24">
        <v>59054</v>
      </c>
      <c r="L12" s="24">
        <v>67421</v>
      </c>
      <c r="M12" s="24">
        <v>77924</v>
      </c>
      <c r="N12" s="24">
        <v>83705</v>
      </c>
      <c r="O12" s="24">
        <v>96802</v>
      </c>
      <c r="P12" s="65">
        <v>112807</v>
      </c>
    </row>
    <row r="13" spans="1:16" x14ac:dyDescent="0.25">
      <c r="A13" s="25" t="s">
        <v>9</v>
      </c>
      <c r="B13" s="26">
        <v>63321</v>
      </c>
      <c r="C13" s="27">
        <v>65283</v>
      </c>
      <c r="D13" s="27">
        <v>65090</v>
      </c>
      <c r="E13" s="27">
        <v>71163</v>
      </c>
      <c r="F13" s="26">
        <v>79396</v>
      </c>
      <c r="G13" s="26">
        <v>64331</v>
      </c>
      <c r="H13" s="26">
        <v>37084</v>
      </c>
      <c r="I13" s="26">
        <v>41230</v>
      </c>
      <c r="J13" s="26">
        <v>50811</v>
      </c>
      <c r="K13" s="27">
        <v>62800</v>
      </c>
      <c r="L13" s="27">
        <v>63362</v>
      </c>
      <c r="M13" s="27">
        <v>74544</v>
      </c>
      <c r="N13" s="27">
        <v>87204</v>
      </c>
      <c r="O13" s="27">
        <v>103095</v>
      </c>
      <c r="P13" s="66">
        <v>123177</v>
      </c>
    </row>
    <row r="14" spans="1:16" x14ac:dyDescent="0.25">
      <c r="A14" s="22" t="s">
        <v>10</v>
      </c>
      <c r="B14" s="23">
        <v>84990</v>
      </c>
      <c r="C14" s="24">
        <v>95215</v>
      </c>
      <c r="D14" s="24">
        <v>84574</v>
      </c>
      <c r="E14" s="24">
        <v>93910</v>
      </c>
      <c r="F14" s="23">
        <v>72569</v>
      </c>
      <c r="G14" s="23">
        <v>77231</v>
      </c>
      <c r="H14" s="23">
        <v>57655</v>
      </c>
      <c r="I14" s="23">
        <v>67399</v>
      </c>
      <c r="J14" s="23">
        <v>80341</v>
      </c>
      <c r="K14" s="24">
        <v>91160</v>
      </c>
      <c r="L14" s="24">
        <v>86978</v>
      </c>
      <c r="M14" s="24">
        <v>96670</v>
      </c>
      <c r="N14" s="24">
        <v>100904</v>
      </c>
      <c r="O14" s="24">
        <v>113537</v>
      </c>
      <c r="P14" s="65">
        <v>121375</v>
      </c>
    </row>
    <row r="15" spans="1:16" x14ac:dyDescent="0.25">
      <c r="A15" s="25" t="s">
        <v>11</v>
      </c>
      <c r="B15" s="26">
        <v>102175</v>
      </c>
      <c r="C15" s="27">
        <v>48204</v>
      </c>
      <c r="D15" s="27">
        <v>46156</v>
      </c>
      <c r="E15" s="27">
        <v>51710</v>
      </c>
      <c r="F15" s="26">
        <v>122830</v>
      </c>
      <c r="G15" s="26">
        <v>132460</v>
      </c>
      <c r="H15" s="26">
        <v>116372</v>
      </c>
      <c r="I15" s="26">
        <v>139308</v>
      </c>
      <c r="J15" s="26">
        <v>160106</v>
      </c>
      <c r="K15" s="27">
        <v>184778</v>
      </c>
      <c r="L15" s="27">
        <v>148972</v>
      </c>
      <c r="M15" s="27">
        <v>169717</v>
      </c>
      <c r="N15" s="27">
        <v>182289</v>
      </c>
      <c r="O15" s="27">
        <v>201589</v>
      </c>
      <c r="P15" s="66">
        <v>196879</v>
      </c>
    </row>
    <row r="16" spans="1:16" x14ac:dyDescent="0.25">
      <c r="A16" s="22" t="s">
        <v>12</v>
      </c>
      <c r="B16" s="23">
        <v>67980</v>
      </c>
      <c r="C16" s="24">
        <v>66721</v>
      </c>
      <c r="D16" s="24">
        <v>61694</v>
      </c>
      <c r="E16" s="24">
        <v>66298</v>
      </c>
      <c r="F16" s="23">
        <v>63537</v>
      </c>
      <c r="G16" s="23">
        <v>69012</v>
      </c>
      <c r="H16" s="23">
        <v>48646</v>
      </c>
      <c r="I16" s="23">
        <v>58673</v>
      </c>
      <c r="J16" s="23">
        <v>72320</v>
      </c>
      <c r="K16" s="24">
        <v>85388</v>
      </c>
      <c r="L16" s="24">
        <v>72320</v>
      </c>
      <c r="M16" s="24">
        <v>84029</v>
      </c>
      <c r="N16" s="24">
        <v>92173</v>
      </c>
      <c r="O16" s="24">
        <v>107381</v>
      </c>
      <c r="P16" s="65">
        <v>116029</v>
      </c>
    </row>
    <row r="17" spans="1:16" x14ac:dyDescent="0.25">
      <c r="A17" s="25" t="s">
        <v>13</v>
      </c>
      <c r="B17" s="26">
        <v>80283</v>
      </c>
      <c r="C17" s="27">
        <v>1874</v>
      </c>
      <c r="D17" s="27">
        <v>2018</v>
      </c>
      <c r="E17" s="27">
        <v>3804</v>
      </c>
      <c r="F17" s="26">
        <v>66509</v>
      </c>
      <c r="G17" s="26">
        <v>63418</v>
      </c>
      <c r="H17" s="26">
        <v>33374</v>
      </c>
      <c r="I17" s="26">
        <v>36407</v>
      </c>
      <c r="J17" s="26">
        <v>44557</v>
      </c>
      <c r="K17" s="27">
        <v>53087</v>
      </c>
      <c r="L17" s="27">
        <v>60612</v>
      </c>
      <c r="M17" s="27">
        <v>69003</v>
      </c>
      <c r="N17" s="27">
        <v>69176</v>
      </c>
      <c r="O17" s="27">
        <v>78704</v>
      </c>
      <c r="P17" s="66">
        <v>94730</v>
      </c>
    </row>
    <row r="18" spans="1:16" x14ac:dyDescent="0.25">
      <c r="A18" s="22" t="s">
        <v>14</v>
      </c>
      <c r="B18" s="23">
        <v>64110</v>
      </c>
      <c r="C18" s="24">
        <v>427</v>
      </c>
      <c r="D18" s="24">
        <v>472</v>
      </c>
      <c r="E18" s="24">
        <v>483</v>
      </c>
      <c r="F18" s="23">
        <v>66798</v>
      </c>
      <c r="G18" s="23">
        <v>40910</v>
      </c>
      <c r="H18" s="23">
        <v>18517</v>
      </c>
      <c r="I18" s="23">
        <v>25040</v>
      </c>
      <c r="J18" s="23">
        <v>36629</v>
      </c>
      <c r="K18" s="24">
        <v>49321</v>
      </c>
      <c r="L18" s="24">
        <v>52418</v>
      </c>
      <c r="M18" s="24">
        <v>60795</v>
      </c>
      <c r="N18" s="24">
        <v>68141</v>
      </c>
      <c r="O18" s="24">
        <v>77446</v>
      </c>
      <c r="P18" s="65">
        <v>85092</v>
      </c>
    </row>
    <row r="19" spans="1:16" x14ac:dyDescent="0.25">
      <c r="A19" s="28" t="s">
        <v>15</v>
      </c>
      <c r="B19" s="29">
        <v>10378</v>
      </c>
      <c r="C19" s="30">
        <v>806225</v>
      </c>
      <c r="D19" s="30">
        <v>793899</v>
      </c>
      <c r="E19" s="30">
        <v>838107</v>
      </c>
      <c r="F19" s="29">
        <v>6967</v>
      </c>
      <c r="G19" s="29">
        <v>10372</v>
      </c>
      <c r="H19" s="29">
        <v>8249</v>
      </c>
      <c r="I19" s="29">
        <v>10932</v>
      </c>
      <c r="J19" s="29">
        <v>14000</v>
      </c>
      <c r="K19" s="30">
        <v>18664</v>
      </c>
      <c r="L19" s="30">
        <v>19921</v>
      </c>
      <c r="M19" s="30">
        <v>21984</v>
      </c>
      <c r="N19" s="30">
        <v>22273</v>
      </c>
      <c r="O19" s="30">
        <v>25166</v>
      </c>
      <c r="P19" s="67">
        <v>27491</v>
      </c>
    </row>
    <row r="20" spans="1:16" ht="23.25" customHeight="1" x14ac:dyDescent="0.25">
      <c r="A20" s="99" t="s">
        <v>21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</row>
    <row r="21" spans="1:16" x14ac:dyDescent="0.25">
      <c r="A21" s="19" t="s">
        <v>1</v>
      </c>
      <c r="B21" s="20">
        <v>29751</v>
      </c>
      <c r="C21" s="20">
        <v>28052</v>
      </c>
      <c r="D21" s="20">
        <v>28178</v>
      </c>
      <c r="E21" s="20">
        <v>29013</v>
      </c>
      <c r="F21" s="21">
        <v>29649</v>
      </c>
      <c r="G21" s="21">
        <v>28477</v>
      </c>
      <c r="H21" s="21">
        <v>25514</v>
      </c>
      <c r="I21" s="21">
        <v>24498</v>
      </c>
      <c r="J21" s="21">
        <v>25078</v>
      </c>
      <c r="K21" s="21">
        <v>26083</v>
      </c>
      <c r="L21" s="21">
        <v>28121</v>
      </c>
      <c r="M21" s="21">
        <v>30023</v>
      </c>
      <c r="N21" s="21">
        <v>31446</v>
      </c>
      <c r="O21" s="21">
        <v>32845</v>
      </c>
      <c r="P21" s="68">
        <f>SUM(P22:P35)</f>
        <v>34792</v>
      </c>
    </row>
    <row r="22" spans="1:16" x14ac:dyDescent="0.25">
      <c r="A22" s="22" t="s">
        <v>2</v>
      </c>
      <c r="B22" s="23">
        <v>1162</v>
      </c>
      <c r="C22" s="24">
        <v>1154</v>
      </c>
      <c r="D22" s="24">
        <v>1144</v>
      </c>
      <c r="E22" s="24">
        <v>1239</v>
      </c>
      <c r="F22" s="23">
        <v>1178</v>
      </c>
      <c r="G22" s="23">
        <v>1042</v>
      </c>
      <c r="H22" s="23">
        <v>851</v>
      </c>
      <c r="I22" s="23">
        <v>757</v>
      </c>
      <c r="J22" s="23">
        <v>732</v>
      </c>
      <c r="K22" s="24">
        <v>762</v>
      </c>
      <c r="L22" s="24">
        <v>823</v>
      </c>
      <c r="M22" s="24">
        <v>935</v>
      </c>
      <c r="N22" s="24">
        <v>888</v>
      </c>
      <c r="O22" s="24">
        <v>894</v>
      </c>
      <c r="P22" s="65">
        <v>900</v>
      </c>
    </row>
    <row r="23" spans="1:16" x14ac:dyDescent="0.25">
      <c r="A23" s="25" t="s">
        <v>3</v>
      </c>
      <c r="B23" s="26">
        <v>1147</v>
      </c>
      <c r="C23" s="27">
        <v>1134</v>
      </c>
      <c r="D23" s="27">
        <v>1142</v>
      </c>
      <c r="E23" s="27">
        <v>1147</v>
      </c>
      <c r="F23" s="26">
        <v>1187</v>
      </c>
      <c r="G23" s="26">
        <v>1097</v>
      </c>
      <c r="H23" s="26">
        <v>877</v>
      </c>
      <c r="I23" s="26">
        <v>801</v>
      </c>
      <c r="J23" s="26">
        <v>807</v>
      </c>
      <c r="K23" s="27">
        <v>849</v>
      </c>
      <c r="L23" s="27">
        <v>851</v>
      </c>
      <c r="M23" s="27">
        <v>870</v>
      </c>
      <c r="N23" s="27">
        <v>773</v>
      </c>
      <c r="O23" s="27">
        <v>742</v>
      </c>
      <c r="P23" s="66">
        <v>658</v>
      </c>
    </row>
    <row r="24" spans="1:16" x14ac:dyDescent="0.25">
      <c r="A24" s="22" t="s">
        <v>4</v>
      </c>
      <c r="B24" s="23">
        <v>857</v>
      </c>
      <c r="C24" s="24">
        <v>754</v>
      </c>
      <c r="D24" s="24">
        <v>706</v>
      </c>
      <c r="E24" s="24">
        <v>765</v>
      </c>
      <c r="F24" s="23">
        <v>708</v>
      </c>
      <c r="G24" s="23">
        <v>662</v>
      </c>
      <c r="H24" s="23">
        <v>595</v>
      </c>
      <c r="I24" s="23">
        <v>572</v>
      </c>
      <c r="J24" s="23">
        <v>482</v>
      </c>
      <c r="K24" s="24">
        <v>493</v>
      </c>
      <c r="L24" s="24">
        <v>511</v>
      </c>
      <c r="M24" s="24">
        <v>540</v>
      </c>
      <c r="N24" s="24">
        <v>578</v>
      </c>
      <c r="O24" s="24">
        <v>677</v>
      </c>
      <c r="P24" s="65">
        <v>764</v>
      </c>
    </row>
    <row r="25" spans="1:16" x14ac:dyDescent="0.25">
      <c r="A25" s="25" t="s">
        <v>5</v>
      </c>
      <c r="B25" s="26">
        <v>1122</v>
      </c>
      <c r="C25" s="27">
        <v>1111</v>
      </c>
      <c r="D25" s="27">
        <v>1096</v>
      </c>
      <c r="E25" s="27">
        <v>1171</v>
      </c>
      <c r="F25" s="26">
        <v>1253</v>
      </c>
      <c r="G25" s="26">
        <v>1150</v>
      </c>
      <c r="H25" s="26">
        <v>1082</v>
      </c>
      <c r="I25" s="26">
        <v>1117</v>
      </c>
      <c r="J25" s="26">
        <v>1101</v>
      </c>
      <c r="K25" s="27">
        <v>1175</v>
      </c>
      <c r="L25" s="27">
        <v>1201</v>
      </c>
      <c r="M25" s="27">
        <v>1249</v>
      </c>
      <c r="N25" s="27">
        <v>1299</v>
      </c>
      <c r="O25" s="27">
        <v>1300</v>
      </c>
      <c r="P25" s="66">
        <v>1250</v>
      </c>
    </row>
    <row r="26" spans="1:16" x14ac:dyDescent="0.25">
      <c r="A26" s="22" t="s">
        <v>6</v>
      </c>
      <c r="B26" s="23">
        <v>381</v>
      </c>
      <c r="C26" s="24">
        <v>374</v>
      </c>
      <c r="D26" s="24">
        <v>332</v>
      </c>
      <c r="E26" s="24">
        <v>322</v>
      </c>
      <c r="F26" s="23">
        <v>316</v>
      </c>
      <c r="G26" s="23">
        <v>309</v>
      </c>
      <c r="H26" s="23">
        <v>267</v>
      </c>
      <c r="I26" s="23">
        <v>191</v>
      </c>
      <c r="J26" s="23">
        <v>135</v>
      </c>
      <c r="K26" s="24">
        <v>139</v>
      </c>
      <c r="L26" s="24">
        <v>152</v>
      </c>
      <c r="M26" s="24">
        <v>157</v>
      </c>
      <c r="N26" s="24">
        <v>166</v>
      </c>
      <c r="O26" s="24">
        <v>180</v>
      </c>
      <c r="P26" s="65">
        <v>205</v>
      </c>
    </row>
    <row r="27" spans="1:16" x14ac:dyDescent="0.25">
      <c r="A27" s="25" t="s">
        <v>7</v>
      </c>
      <c r="B27" s="26">
        <v>4608</v>
      </c>
      <c r="C27" s="27">
        <v>4541</v>
      </c>
      <c r="D27" s="27">
        <v>4478</v>
      </c>
      <c r="E27" s="27">
        <v>4480</v>
      </c>
      <c r="F27" s="26">
        <v>4430</v>
      </c>
      <c r="G27" s="26">
        <v>4611</v>
      </c>
      <c r="H27" s="26">
        <v>4388</v>
      </c>
      <c r="I27" s="26">
        <v>4093</v>
      </c>
      <c r="J27" s="26">
        <v>4052</v>
      </c>
      <c r="K27" s="27">
        <v>3899</v>
      </c>
      <c r="L27" s="27">
        <v>4116</v>
      </c>
      <c r="M27" s="27">
        <v>4383</v>
      </c>
      <c r="N27" s="27">
        <v>4673</v>
      </c>
      <c r="O27" s="27">
        <v>5133</v>
      </c>
      <c r="P27" s="66">
        <v>5752</v>
      </c>
    </row>
    <row r="28" spans="1:16" x14ac:dyDescent="0.25">
      <c r="A28" s="22" t="s">
        <v>8</v>
      </c>
      <c r="B28" s="23">
        <v>1365</v>
      </c>
      <c r="C28" s="24">
        <v>1309</v>
      </c>
      <c r="D28" s="24">
        <v>1324</v>
      </c>
      <c r="E28" s="24">
        <v>1348</v>
      </c>
      <c r="F28" s="23">
        <v>1368</v>
      </c>
      <c r="G28" s="23">
        <v>1151</v>
      </c>
      <c r="H28" s="23">
        <v>889</v>
      </c>
      <c r="I28" s="23">
        <v>830</v>
      </c>
      <c r="J28" s="23">
        <v>858</v>
      </c>
      <c r="K28" s="24">
        <v>894</v>
      </c>
      <c r="L28" s="24">
        <v>985</v>
      </c>
      <c r="M28" s="24">
        <v>1048</v>
      </c>
      <c r="N28" s="24">
        <v>1090</v>
      </c>
      <c r="O28" s="24">
        <v>1093</v>
      </c>
      <c r="P28" s="65">
        <v>1125</v>
      </c>
    </row>
    <row r="29" spans="1:16" x14ac:dyDescent="0.25">
      <c r="A29" s="25" t="s">
        <v>9</v>
      </c>
      <c r="B29" s="26">
        <v>2498</v>
      </c>
      <c r="C29" s="27">
        <v>2467</v>
      </c>
      <c r="D29" s="27">
        <v>2551</v>
      </c>
      <c r="E29" s="27">
        <v>2721</v>
      </c>
      <c r="F29" s="26">
        <v>2737</v>
      </c>
      <c r="G29" s="26">
        <v>2570</v>
      </c>
      <c r="H29" s="26">
        <v>2042</v>
      </c>
      <c r="I29" s="26">
        <v>1882</v>
      </c>
      <c r="J29" s="26">
        <v>1998</v>
      </c>
      <c r="K29" s="27">
        <v>2103</v>
      </c>
      <c r="L29" s="27">
        <v>2315</v>
      </c>
      <c r="M29" s="27">
        <v>2726</v>
      </c>
      <c r="N29" s="27">
        <v>2875</v>
      </c>
      <c r="O29" s="27">
        <v>3156</v>
      </c>
      <c r="P29" s="66">
        <v>3443</v>
      </c>
    </row>
    <row r="30" spans="1:16" x14ac:dyDescent="0.25">
      <c r="A30" s="22" t="s">
        <v>10</v>
      </c>
      <c r="B30" s="23">
        <v>3614</v>
      </c>
      <c r="C30" s="24">
        <v>3229</v>
      </c>
      <c r="D30" s="24">
        <v>3101</v>
      </c>
      <c r="E30" s="24">
        <v>3036</v>
      </c>
      <c r="F30" s="23">
        <v>3070</v>
      </c>
      <c r="G30" s="23">
        <v>3023</v>
      </c>
      <c r="H30" s="23">
        <v>3046</v>
      </c>
      <c r="I30" s="23">
        <v>3038</v>
      </c>
      <c r="J30" s="23">
        <v>3142</v>
      </c>
      <c r="K30" s="24">
        <v>3271</v>
      </c>
      <c r="L30" s="24">
        <v>3474</v>
      </c>
      <c r="M30" s="24">
        <v>3719</v>
      </c>
      <c r="N30" s="24">
        <v>3871</v>
      </c>
      <c r="O30" s="24">
        <v>3940</v>
      </c>
      <c r="P30" s="65">
        <v>4181</v>
      </c>
    </row>
    <row r="31" spans="1:16" x14ac:dyDescent="0.25">
      <c r="A31" s="25" t="s">
        <v>11</v>
      </c>
      <c r="B31" s="26">
        <v>5365</v>
      </c>
      <c r="C31" s="27">
        <v>4714</v>
      </c>
      <c r="D31" s="27">
        <v>4718</v>
      </c>
      <c r="E31" s="27">
        <v>4903</v>
      </c>
      <c r="F31" s="26">
        <v>5075</v>
      </c>
      <c r="G31" s="26">
        <v>5023</v>
      </c>
      <c r="H31" s="26">
        <v>4865</v>
      </c>
      <c r="I31" s="26">
        <v>4959</v>
      </c>
      <c r="J31" s="26">
        <v>5071</v>
      </c>
      <c r="K31" s="27">
        <v>5366</v>
      </c>
      <c r="L31" s="27">
        <v>5707</v>
      </c>
      <c r="M31" s="27">
        <v>6137</v>
      </c>
      <c r="N31" s="27">
        <v>6378</v>
      </c>
      <c r="O31" s="27">
        <v>6413</v>
      </c>
      <c r="P31" s="66">
        <v>6703</v>
      </c>
    </row>
    <row r="32" spans="1:16" x14ac:dyDescent="0.25">
      <c r="A32" s="22" t="s">
        <v>12</v>
      </c>
      <c r="B32" s="23">
        <v>3484</v>
      </c>
      <c r="C32" s="24">
        <v>3197</v>
      </c>
      <c r="D32" s="24">
        <v>3327</v>
      </c>
      <c r="E32" s="24">
        <v>3262</v>
      </c>
      <c r="F32" s="23">
        <v>3414</v>
      </c>
      <c r="G32" s="23">
        <v>3307</v>
      </c>
      <c r="H32" s="23">
        <v>3262</v>
      </c>
      <c r="I32" s="23">
        <v>2978</v>
      </c>
      <c r="J32" s="23">
        <v>3123</v>
      </c>
      <c r="K32" s="24">
        <v>3201</v>
      </c>
      <c r="L32" s="24">
        <v>3326</v>
      </c>
      <c r="M32" s="24">
        <v>3387</v>
      </c>
      <c r="N32" s="24">
        <v>3658</v>
      </c>
      <c r="O32" s="24">
        <v>3816</v>
      </c>
      <c r="P32" s="65">
        <v>4111</v>
      </c>
    </row>
    <row r="33" spans="1:16" x14ac:dyDescent="0.25">
      <c r="A33" s="25" t="s">
        <v>13</v>
      </c>
      <c r="B33" s="26">
        <v>2336</v>
      </c>
      <c r="C33" s="27">
        <v>2230</v>
      </c>
      <c r="D33" s="27">
        <v>2168</v>
      </c>
      <c r="E33" s="27">
        <v>2212</v>
      </c>
      <c r="F33" s="26">
        <v>2335</v>
      </c>
      <c r="G33" s="26">
        <v>2294</v>
      </c>
      <c r="H33" s="26">
        <v>1761</v>
      </c>
      <c r="I33" s="26">
        <v>1596</v>
      </c>
      <c r="J33" s="26">
        <v>1694</v>
      </c>
      <c r="K33" s="27">
        <v>1754</v>
      </c>
      <c r="L33" s="27">
        <v>1909</v>
      </c>
      <c r="M33" s="27">
        <v>2035</v>
      </c>
      <c r="N33" s="27">
        <v>2114</v>
      </c>
      <c r="O33" s="27">
        <v>2186</v>
      </c>
      <c r="P33" s="66">
        <v>2311</v>
      </c>
    </row>
    <row r="34" spans="1:16" x14ac:dyDescent="0.25">
      <c r="A34" s="22" t="s">
        <v>14</v>
      </c>
      <c r="B34" s="23">
        <v>1676</v>
      </c>
      <c r="C34" s="24">
        <v>1694</v>
      </c>
      <c r="D34" s="24">
        <v>1923</v>
      </c>
      <c r="E34" s="24">
        <v>2235</v>
      </c>
      <c r="F34" s="23">
        <v>2380</v>
      </c>
      <c r="G34" s="23">
        <v>1917</v>
      </c>
      <c r="H34" s="23">
        <v>1284</v>
      </c>
      <c r="I34" s="23">
        <v>1304</v>
      </c>
      <c r="J34" s="23">
        <v>1451</v>
      </c>
      <c r="K34" s="24">
        <v>1618</v>
      </c>
      <c r="L34" s="24">
        <v>2087</v>
      </c>
      <c r="M34" s="24">
        <v>2123</v>
      </c>
      <c r="N34" s="24">
        <v>2302</v>
      </c>
      <c r="O34" s="24">
        <v>2482</v>
      </c>
      <c r="P34" s="65">
        <v>2570</v>
      </c>
    </row>
    <row r="35" spans="1:16" x14ac:dyDescent="0.25">
      <c r="A35" s="28" t="s">
        <v>15</v>
      </c>
      <c r="B35" s="29">
        <v>136</v>
      </c>
      <c r="C35" s="30">
        <v>144</v>
      </c>
      <c r="D35" s="30">
        <v>168</v>
      </c>
      <c r="E35" s="30">
        <v>172</v>
      </c>
      <c r="F35" s="29">
        <v>198</v>
      </c>
      <c r="G35" s="29">
        <v>321</v>
      </c>
      <c r="H35" s="29">
        <v>305</v>
      </c>
      <c r="I35" s="29">
        <v>380</v>
      </c>
      <c r="J35" s="29">
        <v>432</v>
      </c>
      <c r="K35" s="30">
        <v>559</v>
      </c>
      <c r="L35" s="30">
        <v>664</v>
      </c>
      <c r="M35" s="30">
        <v>714</v>
      </c>
      <c r="N35" s="30">
        <v>781</v>
      </c>
      <c r="O35" s="30">
        <v>833</v>
      </c>
      <c r="P35" s="67">
        <v>819</v>
      </c>
    </row>
    <row r="36" spans="1:16" ht="26.25" customHeight="1" x14ac:dyDescent="0.25">
      <c r="A36" s="101" t="s">
        <v>16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6" x14ac:dyDescent="0.25">
      <c r="A37" s="16" t="s">
        <v>1</v>
      </c>
      <c r="B37" s="17">
        <v>118917</v>
      </c>
      <c r="C37" s="17">
        <v>81325</v>
      </c>
      <c r="D37" s="17">
        <v>74842</v>
      </c>
      <c r="E37" s="17">
        <v>83046</v>
      </c>
      <c r="F37" s="18">
        <v>87504</v>
      </c>
      <c r="G37" s="18">
        <v>79142</v>
      </c>
      <c r="H37" s="18">
        <v>57540</v>
      </c>
      <c r="I37" s="18">
        <v>60807</v>
      </c>
      <c r="J37" s="18">
        <v>64610</v>
      </c>
      <c r="K37" s="18">
        <v>72770</v>
      </c>
      <c r="L37" s="18">
        <v>77364</v>
      </c>
      <c r="M37" s="18">
        <v>86458</v>
      </c>
      <c r="N37" s="18">
        <v>95555</v>
      </c>
      <c r="O37" s="18">
        <v>107025</v>
      </c>
      <c r="P37" s="69">
        <f>SUM(P38:P51)</f>
        <v>120832</v>
      </c>
    </row>
    <row r="38" spans="1:16" x14ac:dyDescent="0.25">
      <c r="A38" s="13" t="s">
        <v>2</v>
      </c>
      <c r="B38" s="14">
        <v>10376</v>
      </c>
      <c r="C38" s="15">
        <v>7219</v>
      </c>
      <c r="D38" s="15">
        <v>7444</v>
      </c>
      <c r="E38" s="15">
        <v>8316</v>
      </c>
      <c r="F38" s="14">
        <v>8831</v>
      </c>
      <c r="G38" s="14">
        <v>8010</v>
      </c>
      <c r="H38" s="14">
        <v>4634</v>
      </c>
      <c r="I38" s="14">
        <v>4731</v>
      </c>
      <c r="J38" s="14">
        <v>4998</v>
      </c>
      <c r="K38" s="15">
        <v>5413</v>
      </c>
      <c r="L38" s="15">
        <v>5330</v>
      </c>
      <c r="M38" s="15">
        <v>6036</v>
      </c>
      <c r="N38" s="15">
        <v>6877</v>
      </c>
      <c r="O38" s="15">
        <v>8093</v>
      </c>
      <c r="P38" s="60">
        <v>9672</v>
      </c>
    </row>
    <row r="39" spans="1:16" x14ac:dyDescent="0.25">
      <c r="A39" s="10" t="s">
        <v>3</v>
      </c>
      <c r="B39" s="11">
        <v>9805</v>
      </c>
      <c r="C39" s="12">
        <v>6046</v>
      </c>
      <c r="D39" s="12">
        <v>6340</v>
      </c>
      <c r="E39" s="12">
        <v>7082</v>
      </c>
      <c r="F39" s="11">
        <v>7140</v>
      </c>
      <c r="G39" s="11">
        <v>6291</v>
      </c>
      <c r="H39" s="11">
        <v>3885</v>
      </c>
      <c r="I39" s="11">
        <v>4175</v>
      </c>
      <c r="J39" s="11">
        <v>4422</v>
      </c>
      <c r="K39" s="12">
        <v>4967</v>
      </c>
      <c r="L39" s="12">
        <v>5049</v>
      </c>
      <c r="M39" s="12">
        <v>5379</v>
      </c>
      <c r="N39" s="12">
        <v>6007</v>
      </c>
      <c r="O39" s="12">
        <v>6750</v>
      </c>
      <c r="P39" s="70">
        <v>7639</v>
      </c>
    </row>
    <row r="40" spans="1:16" x14ac:dyDescent="0.25">
      <c r="A40" s="13" t="s">
        <v>4</v>
      </c>
      <c r="B40" s="14">
        <v>10682</v>
      </c>
      <c r="C40" s="15">
        <v>5741</v>
      </c>
      <c r="D40" s="15">
        <v>5887</v>
      </c>
      <c r="E40" s="15">
        <v>6656</v>
      </c>
      <c r="F40" s="14">
        <v>6986</v>
      </c>
      <c r="G40" s="14">
        <v>6874</v>
      </c>
      <c r="H40" s="14">
        <v>5163</v>
      </c>
      <c r="I40" s="14">
        <v>5257</v>
      </c>
      <c r="J40" s="14">
        <v>4721</v>
      </c>
      <c r="K40" s="15">
        <v>4657</v>
      </c>
      <c r="L40" s="15">
        <v>4353</v>
      </c>
      <c r="M40" s="15">
        <v>4909</v>
      </c>
      <c r="N40" s="15">
        <v>5635</v>
      </c>
      <c r="O40" s="15">
        <v>6651</v>
      </c>
      <c r="P40" s="60">
        <v>7909</v>
      </c>
    </row>
    <row r="41" spans="1:16" x14ac:dyDescent="0.25">
      <c r="A41" s="10" t="s">
        <v>5</v>
      </c>
      <c r="B41" s="11">
        <v>12992</v>
      </c>
      <c r="C41" s="12">
        <v>7461</v>
      </c>
      <c r="D41" s="12">
        <v>8061</v>
      </c>
      <c r="E41" s="12">
        <v>9251</v>
      </c>
      <c r="F41" s="11">
        <v>9407</v>
      </c>
      <c r="G41" s="11">
        <v>8851</v>
      </c>
      <c r="H41" s="11">
        <v>7615</v>
      </c>
      <c r="I41" s="11">
        <v>8322</v>
      </c>
      <c r="J41" s="11">
        <v>8714</v>
      </c>
      <c r="K41" s="12">
        <v>9780</v>
      </c>
      <c r="L41" s="12">
        <v>10845</v>
      </c>
      <c r="M41" s="12">
        <v>11388</v>
      </c>
      <c r="N41" s="12">
        <v>12633</v>
      </c>
      <c r="O41" s="12">
        <v>13643</v>
      </c>
      <c r="P41" s="70">
        <v>15273</v>
      </c>
    </row>
    <row r="42" spans="1:16" x14ac:dyDescent="0.25">
      <c r="A42" s="13" t="s">
        <v>6</v>
      </c>
      <c r="B42" s="14">
        <v>7536</v>
      </c>
      <c r="C42" s="15">
        <v>4661</v>
      </c>
      <c r="D42" s="15">
        <v>4808</v>
      </c>
      <c r="E42" s="15">
        <v>5221</v>
      </c>
      <c r="F42" s="14">
        <v>5482</v>
      </c>
      <c r="G42" s="14">
        <v>5801</v>
      </c>
      <c r="H42" s="14">
        <v>4958</v>
      </c>
      <c r="I42" s="14">
        <v>4672</v>
      </c>
      <c r="J42" s="14">
        <v>3659</v>
      </c>
      <c r="K42" s="15">
        <v>3558</v>
      </c>
      <c r="L42" s="15">
        <v>3770</v>
      </c>
      <c r="M42" s="15">
        <v>4322</v>
      </c>
      <c r="N42" s="15">
        <v>5049</v>
      </c>
      <c r="O42" s="15">
        <v>5851</v>
      </c>
      <c r="P42" s="60">
        <v>7030</v>
      </c>
    </row>
    <row r="43" spans="1:16" x14ac:dyDescent="0.25">
      <c r="A43" s="10" t="s">
        <v>7</v>
      </c>
      <c r="B43" s="11">
        <v>6946</v>
      </c>
      <c r="C43" s="12">
        <v>5931</v>
      </c>
      <c r="D43" s="12">
        <v>5875</v>
      </c>
      <c r="E43" s="12">
        <v>5067</v>
      </c>
      <c r="F43" s="11">
        <v>5379</v>
      </c>
      <c r="G43" s="11">
        <v>4302</v>
      </c>
      <c r="H43" s="11">
        <v>3095</v>
      </c>
      <c r="I43" s="11">
        <v>3062</v>
      </c>
      <c r="J43" s="11">
        <v>2959</v>
      </c>
      <c r="K43" s="12">
        <v>3277</v>
      </c>
      <c r="L43" s="12">
        <v>3423</v>
      </c>
      <c r="M43" s="12">
        <v>3996</v>
      </c>
      <c r="N43" s="12">
        <v>4636</v>
      </c>
      <c r="O43" s="12">
        <v>5410</v>
      </c>
      <c r="P43" s="70">
        <v>6116</v>
      </c>
    </row>
    <row r="44" spans="1:16" x14ac:dyDescent="0.25">
      <c r="A44" s="13" t="s">
        <v>8</v>
      </c>
      <c r="B44" s="14">
        <v>9247</v>
      </c>
      <c r="C44" s="15">
        <v>6655</v>
      </c>
      <c r="D44" s="15">
        <v>6141</v>
      </c>
      <c r="E44" s="15">
        <v>6746</v>
      </c>
      <c r="F44" s="14">
        <v>6874</v>
      </c>
      <c r="G44" s="14">
        <v>5081</v>
      </c>
      <c r="H44" s="14">
        <v>3514</v>
      </c>
      <c r="I44" s="14">
        <v>3613</v>
      </c>
      <c r="J44" s="14">
        <v>4192</v>
      </c>
      <c r="K44" s="15">
        <v>4978</v>
      </c>
      <c r="L44" s="15">
        <v>5631</v>
      </c>
      <c r="M44" s="15">
        <v>6385</v>
      </c>
      <c r="N44" s="15">
        <v>6844</v>
      </c>
      <c r="O44" s="15">
        <v>7629</v>
      </c>
      <c r="P44" s="60">
        <v>8653</v>
      </c>
    </row>
    <row r="45" spans="1:16" x14ac:dyDescent="0.25">
      <c r="A45" s="10" t="s">
        <v>9</v>
      </c>
      <c r="B45" s="11">
        <v>7462</v>
      </c>
      <c r="C45" s="12">
        <v>7277</v>
      </c>
      <c r="D45" s="12">
        <v>6502</v>
      </c>
      <c r="E45" s="12">
        <v>7089</v>
      </c>
      <c r="F45" s="11">
        <v>7534</v>
      </c>
      <c r="G45" s="11">
        <v>5458</v>
      </c>
      <c r="H45" s="11">
        <v>3171</v>
      </c>
      <c r="I45" s="11">
        <v>3265</v>
      </c>
      <c r="J45" s="11">
        <v>3711</v>
      </c>
      <c r="K45" s="12">
        <v>4294</v>
      </c>
      <c r="L45" s="12">
        <v>4651</v>
      </c>
      <c r="M45" s="12">
        <v>5052</v>
      </c>
      <c r="N45" s="12">
        <v>5869</v>
      </c>
      <c r="O45" s="12">
        <v>6945</v>
      </c>
      <c r="P45" s="70">
        <v>8429</v>
      </c>
    </row>
    <row r="46" spans="1:16" x14ac:dyDescent="0.25">
      <c r="A46" s="13" t="s">
        <v>10</v>
      </c>
      <c r="B46" s="14">
        <v>8725</v>
      </c>
      <c r="C46" s="15">
        <v>6239</v>
      </c>
      <c r="D46" s="15">
        <v>4151</v>
      </c>
      <c r="E46" s="15">
        <v>4813</v>
      </c>
      <c r="F46" s="14">
        <v>5313</v>
      </c>
      <c r="G46" s="14">
        <v>5610</v>
      </c>
      <c r="H46" s="14">
        <v>4939</v>
      </c>
      <c r="I46" s="14">
        <v>5424</v>
      </c>
      <c r="J46" s="14">
        <v>5968</v>
      </c>
      <c r="K46" s="15">
        <v>6533</v>
      </c>
      <c r="L46" s="15">
        <v>7058</v>
      </c>
      <c r="M46" s="15">
        <v>7780</v>
      </c>
      <c r="N46" s="15">
        <v>8425</v>
      </c>
      <c r="O46" s="15">
        <v>9355</v>
      </c>
      <c r="P46" s="60">
        <v>10287</v>
      </c>
    </row>
    <row r="47" spans="1:16" x14ac:dyDescent="0.25">
      <c r="A47" s="10" t="s">
        <v>11</v>
      </c>
      <c r="B47" s="11">
        <v>9451</v>
      </c>
      <c r="C47" s="12">
        <v>5878</v>
      </c>
      <c r="D47" s="12">
        <v>5975</v>
      </c>
      <c r="E47" s="12">
        <v>6698</v>
      </c>
      <c r="F47" s="11">
        <v>7486</v>
      </c>
      <c r="G47" s="11">
        <v>7731</v>
      </c>
      <c r="H47" s="11">
        <v>6415</v>
      </c>
      <c r="I47" s="11">
        <v>7056</v>
      </c>
      <c r="J47" s="11">
        <v>8002</v>
      </c>
      <c r="K47" s="12">
        <v>8934</v>
      </c>
      <c r="L47" s="12">
        <v>9374</v>
      </c>
      <c r="M47" s="12">
        <v>10838</v>
      </c>
      <c r="N47" s="12">
        <v>11798</v>
      </c>
      <c r="O47" s="12">
        <v>12393</v>
      </c>
      <c r="P47" s="70">
        <v>12710</v>
      </c>
    </row>
    <row r="48" spans="1:16" x14ac:dyDescent="0.25">
      <c r="A48" s="13" t="s">
        <v>12</v>
      </c>
      <c r="B48" s="14">
        <v>8689</v>
      </c>
      <c r="C48" s="15">
        <v>4637</v>
      </c>
      <c r="D48" s="15">
        <v>4173</v>
      </c>
      <c r="E48" s="15">
        <v>4633</v>
      </c>
      <c r="F48" s="14">
        <v>5104</v>
      </c>
      <c r="G48" s="14">
        <v>5322</v>
      </c>
      <c r="H48" s="14">
        <v>3871</v>
      </c>
      <c r="I48" s="14">
        <v>4339</v>
      </c>
      <c r="J48" s="14">
        <v>5043</v>
      </c>
      <c r="K48" s="15">
        <v>6077</v>
      </c>
      <c r="L48" s="15">
        <v>6376</v>
      </c>
      <c r="M48" s="15">
        <v>7257</v>
      </c>
      <c r="N48" s="15">
        <v>7633</v>
      </c>
      <c r="O48" s="15">
        <v>8402</v>
      </c>
      <c r="P48" s="60">
        <v>8831</v>
      </c>
    </row>
    <row r="49" spans="1:16" x14ac:dyDescent="0.25">
      <c r="A49" s="10" t="s">
        <v>13</v>
      </c>
      <c r="B49" s="11">
        <v>10520</v>
      </c>
      <c r="C49" s="12">
        <v>8334</v>
      </c>
      <c r="D49" s="12">
        <v>5114</v>
      </c>
      <c r="E49" s="12">
        <v>6178</v>
      </c>
      <c r="F49" s="11">
        <v>6641</v>
      </c>
      <c r="G49" s="11">
        <v>6027</v>
      </c>
      <c r="H49" s="11">
        <v>4026</v>
      </c>
      <c r="I49" s="11">
        <v>4115</v>
      </c>
      <c r="J49" s="11">
        <v>4787</v>
      </c>
      <c r="K49" s="12">
        <v>5696</v>
      </c>
      <c r="L49" s="12">
        <v>6558</v>
      </c>
      <c r="M49" s="12">
        <v>7220</v>
      </c>
      <c r="N49" s="12">
        <v>7530</v>
      </c>
      <c r="O49" s="12">
        <v>8406</v>
      </c>
      <c r="P49" s="70">
        <v>9824</v>
      </c>
    </row>
    <row r="50" spans="1:16" x14ac:dyDescent="0.25">
      <c r="A50" s="13" t="s">
        <v>14</v>
      </c>
      <c r="B50" s="14">
        <v>5120</v>
      </c>
      <c r="C50" s="15">
        <v>4116</v>
      </c>
      <c r="D50" s="15">
        <v>4039</v>
      </c>
      <c r="E50" s="15">
        <v>4691</v>
      </c>
      <c r="F50" s="14">
        <v>4620</v>
      </c>
      <c r="G50" s="14">
        <v>2639</v>
      </c>
      <c r="H50" s="14">
        <v>1422</v>
      </c>
      <c r="I50" s="14">
        <v>1806</v>
      </c>
      <c r="J50" s="14">
        <v>2299</v>
      </c>
      <c r="K50" s="15">
        <v>3159</v>
      </c>
      <c r="L50" s="15">
        <v>3346</v>
      </c>
      <c r="M50" s="15">
        <v>3963</v>
      </c>
      <c r="N50" s="15">
        <v>4559</v>
      </c>
      <c r="O50" s="15">
        <v>5237</v>
      </c>
      <c r="P50" s="60">
        <v>6168</v>
      </c>
    </row>
    <row r="51" spans="1:16" x14ac:dyDescent="0.25">
      <c r="A51" s="10" t="s">
        <v>15</v>
      </c>
      <c r="B51" s="11">
        <v>1366</v>
      </c>
      <c r="C51" s="12">
        <v>1130</v>
      </c>
      <c r="D51" s="12">
        <v>332</v>
      </c>
      <c r="E51" s="12">
        <v>605</v>
      </c>
      <c r="F51" s="11">
        <v>707</v>
      </c>
      <c r="G51" s="11">
        <v>1145</v>
      </c>
      <c r="H51" s="11">
        <v>832</v>
      </c>
      <c r="I51" s="11">
        <v>970</v>
      </c>
      <c r="J51" s="11">
        <v>1135</v>
      </c>
      <c r="K51" s="12">
        <v>1447</v>
      </c>
      <c r="L51" s="12">
        <v>1600</v>
      </c>
      <c r="M51" s="12">
        <v>1933</v>
      </c>
      <c r="N51" s="12">
        <v>2060</v>
      </c>
      <c r="O51" s="12">
        <v>2260</v>
      </c>
      <c r="P51" s="70">
        <v>2291</v>
      </c>
    </row>
    <row r="52" spans="1:16" ht="26.25" customHeight="1" x14ac:dyDescent="0.25">
      <c r="A52" s="97" t="s">
        <v>17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6" x14ac:dyDescent="0.25">
      <c r="A53" s="16" t="s">
        <v>1</v>
      </c>
      <c r="B53" s="17">
        <v>89420</v>
      </c>
      <c r="C53" s="17">
        <v>44488</v>
      </c>
      <c r="D53" s="17">
        <v>37346</v>
      </c>
      <c r="E53" s="17">
        <v>44672</v>
      </c>
      <c r="F53" s="18">
        <v>49889</v>
      </c>
      <c r="G53" s="18">
        <v>44736</v>
      </c>
      <c r="H53" s="18">
        <v>27193</v>
      </c>
      <c r="I53" s="18">
        <v>29960</v>
      </c>
      <c r="J53" s="18">
        <v>34305</v>
      </c>
      <c r="K53" s="18">
        <v>39965</v>
      </c>
      <c r="L53" s="18">
        <v>40446</v>
      </c>
      <c r="M53" s="18">
        <v>45646</v>
      </c>
      <c r="N53" s="18">
        <v>50298</v>
      </c>
      <c r="O53" s="18">
        <v>59393</v>
      </c>
      <c r="P53" s="69">
        <f>SUM(P54:P67)</f>
        <v>65436</v>
      </c>
    </row>
    <row r="54" spans="1:16" x14ac:dyDescent="0.25">
      <c r="A54" s="13" t="s">
        <v>2</v>
      </c>
      <c r="B54" s="14">
        <v>6256</v>
      </c>
      <c r="C54" s="15">
        <v>2286</v>
      </c>
      <c r="D54" s="15">
        <v>2247</v>
      </c>
      <c r="E54" s="15">
        <v>2749</v>
      </c>
      <c r="F54" s="14">
        <v>2978</v>
      </c>
      <c r="G54" s="14">
        <v>2874</v>
      </c>
      <c r="H54" s="14">
        <v>1538</v>
      </c>
      <c r="I54" s="14">
        <v>1523</v>
      </c>
      <c r="J54" s="14">
        <v>1884</v>
      </c>
      <c r="K54" s="15">
        <v>2083</v>
      </c>
      <c r="L54" s="15">
        <v>2226</v>
      </c>
      <c r="M54" s="15">
        <v>2537</v>
      </c>
      <c r="N54" s="15">
        <v>2875</v>
      </c>
      <c r="O54" s="15">
        <v>3414</v>
      </c>
      <c r="P54" s="60">
        <v>3939</v>
      </c>
    </row>
    <row r="55" spans="1:16" x14ac:dyDescent="0.25">
      <c r="A55" s="10" t="s">
        <v>3</v>
      </c>
      <c r="B55" s="11">
        <v>7181</v>
      </c>
      <c r="C55" s="12">
        <v>2237</v>
      </c>
      <c r="D55" s="12">
        <v>2204</v>
      </c>
      <c r="E55" s="12">
        <v>2738</v>
      </c>
      <c r="F55" s="11">
        <v>2993</v>
      </c>
      <c r="G55" s="11">
        <v>2691</v>
      </c>
      <c r="H55" s="11">
        <v>1373</v>
      </c>
      <c r="I55" s="11">
        <v>1706</v>
      </c>
      <c r="J55" s="11">
        <v>1982</v>
      </c>
      <c r="K55" s="12">
        <v>2421</v>
      </c>
      <c r="L55" s="12">
        <v>2695</v>
      </c>
      <c r="M55" s="12">
        <v>3243</v>
      </c>
      <c r="N55" s="12">
        <v>3609</v>
      </c>
      <c r="O55" s="12">
        <v>4263</v>
      </c>
      <c r="P55" s="70">
        <v>4583</v>
      </c>
    </row>
    <row r="56" spans="1:16" x14ac:dyDescent="0.25">
      <c r="A56" s="13" t="s">
        <v>4</v>
      </c>
      <c r="B56" s="14">
        <v>8978</v>
      </c>
      <c r="C56" s="15">
        <v>1859</v>
      </c>
      <c r="D56" s="15">
        <v>1897</v>
      </c>
      <c r="E56" s="15">
        <v>2277</v>
      </c>
      <c r="F56" s="14">
        <v>2654</v>
      </c>
      <c r="G56" s="14">
        <v>2995</v>
      </c>
      <c r="H56" s="14">
        <v>2297</v>
      </c>
      <c r="I56" s="14">
        <v>2447</v>
      </c>
      <c r="J56" s="14">
        <v>2592</v>
      </c>
      <c r="K56" s="15">
        <v>2398</v>
      </c>
      <c r="L56" s="15">
        <v>2474</v>
      </c>
      <c r="M56" s="15">
        <v>2987</v>
      </c>
      <c r="N56" s="15">
        <v>3528</v>
      </c>
      <c r="O56" s="15">
        <v>4457</v>
      </c>
      <c r="P56" s="60">
        <v>5117</v>
      </c>
    </row>
    <row r="57" spans="1:16" x14ac:dyDescent="0.25">
      <c r="A57" s="10" t="s">
        <v>5</v>
      </c>
      <c r="B57" s="11">
        <v>9681</v>
      </c>
      <c r="C57" s="12">
        <v>3002</v>
      </c>
      <c r="D57" s="12">
        <v>3167</v>
      </c>
      <c r="E57" s="12">
        <v>3930</v>
      </c>
      <c r="F57" s="11">
        <v>4189</v>
      </c>
      <c r="G57" s="11">
        <v>3929</v>
      </c>
      <c r="H57" s="11">
        <v>3743</v>
      </c>
      <c r="I57" s="11">
        <v>4228</v>
      </c>
      <c r="J57" s="11">
        <v>4721</v>
      </c>
      <c r="K57" s="12">
        <v>5650</v>
      </c>
      <c r="L57" s="12">
        <v>6155</v>
      </c>
      <c r="M57" s="12">
        <v>6854</v>
      </c>
      <c r="N57" s="12">
        <v>7543</v>
      </c>
      <c r="O57" s="12">
        <v>8252</v>
      </c>
      <c r="P57" s="70">
        <v>9333</v>
      </c>
    </row>
    <row r="58" spans="1:16" x14ac:dyDescent="0.25">
      <c r="A58" s="13" t="s">
        <v>6</v>
      </c>
      <c r="B58" s="14">
        <v>7071</v>
      </c>
      <c r="C58" s="15">
        <v>2672</v>
      </c>
      <c r="D58" s="15">
        <v>2521</v>
      </c>
      <c r="E58" s="15">
        <v>2828</v>
      </c>
      <c r="F58" s="14">
        <v>3273</v>
      </c>
      <c r="G58" s="14">
        <v>3697</v>
      </c>
      <c r="H58" s="14">
        <v>3057</v>
      </c>
      <c r="I58" s="14">
        <v>3003</v>
      </c>
      <c r="J58" s="14">
        <v>2866</v>
      </c>
      <c r="K58" s="15">
        <v>2986</v>
      </c>
      <c r="L58" s="15">
        <v>3320</v>
      </c>
      <c r="M58" s="15">
        <v>3641</v>
      </c>
      <c r="N58" s="15">
        <v>4252</v>
      </c>
      <c r="O58" s="15">
        <v>5074</v>
      </c>
      <c r="P58" s="60">
        <v>5610</v>
      </c>
    </row>
    <row r="59" spans="1:16" x14ac:dyDescent="0.25">
      <c r="A59" s="10" t="s">
        <v>7</v>
      </c>
      <c r="B59" s="11">
        <v>3320</v>
      </c>
      <c r="C59" s="12">
        <v>2386</v>
      </c>
      <c r="D59" s="12">
        <v>2520</v>
      </c>
      <c r="E59" s="12">
        <v>2440</v>
      </c>
      <c r="F59" s="11">
        <v>2812</v>
      </c>
      <c r="G59" s="11">
        <v>2488</v>
      </c>
      <c r="H59" s="11">
        <v>761</v>
      </c>
      <c r="I59" s="11">
        <v>733</v>
      </c>
      <c r="J59" s="11">
        <v>772</v>
      </c>
      <c r="K59" s="12">
        <v>928</v>
      </c>
      <c r="L59" s="12">
        <v>991</v>
      </c>
      <c r="M59" s="12">
        <v>1249</v>
      </c>
      <c r="N59" s="12">
        <v>1441</v>
      </c>
      <c r="O59" s="12">
        <v>1719</v>
      </c>
      <c r="P59" s="70">
        <v>1896</v>
      </c>
    </row>
    <row r="60" spans="1:16" x14ac:dyDescent="0.25">
      <c r="A60" s="13" t="s">
        <v>8</v>
      </c>
      <c r="B60" s="14">
        <v>8489</v>
      </c>
      <c r="C60" s="15">
        <v>4218</v>
      </c>
      <c r="D60" s="15">
        <v>3766</v>
      </c>
      <c r="E60" s="15">
        <v>4606</v>
      </c>
      <c r="F60" s="14">
        <v>4847</v>
      </c>
      <c r="G60" s="14">
        <v>2889</v>
      </c>
      <c r="H60" s="14">
        <v>1644</v>
      </c>
      <c r="I60" s="14">
        <v>1862</v>
      </c>
      <c r="J60" s="14">
        <v>2204</v>
      </c>
      <c r="K60" s="15">
        <v>2782</v>
      </c>
      <c r="L60" s="15">
        <v>3212</v>
      </c>
      <c r="M60" s="15">
        <v>3651</v>
      </c>
      <c r="N60" s="15">
        <v>3886</v>
      </c>
      <c r="O60" s="15">
        <v>4443</v>
      </c>
      <c r="P60" s="60">
        <v>5321</v>
      </c>
    </row>
    <row r="61" spans="1:16" x14ac:dyDescent="0.25">
      <c r="A61" s="10" t="s">
        <v>9</v>
      </c>
      <c r="B61" s="11">
        <v>5051</v>
      </c>
      <c r="C61" s="12">
        <v>4459</v>
      </c>
      <c r="D61" s="12">
        <v>4097</v>
      </c>
      <c r="E61" s="12">
        <v>4561</v>
      </c>
      <c r="F61" s="11">
        <v>5023</v>
      </c>
      <c r="G61" s="11">
        <v>3246</v>
      </c>
      <c r="H61" s="11">
        <v>807</v>
      </c>
      <c r="I61" s="11">
        <v>859</v>
      </c>
      <c r="J61" s="11">
        <v>1090</v>
      </c>
      <c r="K61" s="12">
        <v>1392</v>
      </c>
      <c r="L61" s="12">
        <v>1486</v>
      </c>
      <c r="M61" s="12">
        <v>1819</v>
      </c>
      <c r="N61" s="12">
        <v>2250</v>
      </c>
      <c r="O61" s="12">
        <v>2683</v>
      </c>
      <c r="P61" s="70">
        <v>3507</v>
      </c>
    </row>
    <row r="62" spans="1:16" x14ac:dyDescent="0.25">
      <c r="A62" s="13" t="s">
        <v>10</v>
      </c>
      <c r="B62" s="14">
        <v>5394</v>
      </c>
      <c r="C62" s="15">
        <v>3593</v>
      </c>
      <c r="D62" s="15">
        <v>2037</v>
      </c>
      <c r="E62" s="15">
        <v>2562</v>
      </c>
      <c r="F62" s="14">
        <v>3095</v>
      </c>
      <c r="G62" s="14">
        <v>3514</v>
      </c>
      <c r="H62" s="14">
        <v>2259</v>
      </c>
      <c r="I62" s="14">
        <v>2689</v>
      </c>
      <c r="J62" s="14">
        <v>3063</v>
      </c>
      <c r="K62" s="15">
        <v>3505</v>
      </c>
      <c r="L62" s="15">
        <v>3444</v>
      </c>
      <c r="M62" s="15">
        <v>3684</v>
      </c>
      <c r="N62" s="15">
        <v>3799</v>
      </c>
      <c r="O62" s="15">
        <v>4356</v>
      </c>
      <c r="P62" s="60">
        <v>4909</v>
      </c>
    </row>
    <row r="63" spans="1:16" x14ac:dyDescent="0.25">
      <c r="A63" s="10" t="s">
        <v>11</v>
      </c>
      <c r="B63" s="11">
        <v>7222</v>
      </c>
      <c r="C63" s="12">
        <v>3637</v>
      </c>
      <c r="D63" s="12">
        <v>3908</v>
      </c>
      <c r="E63" s="12">
        <v>4910</v>
      </c>
      <c r="F63" s="11">
        <v>6035</v>
      </c>
      <c r="G63" s="11">
        <v>6557</v>
      </c>
      <c r="H63" s="11">
        <v>5622</v>
      </c>
      <c r="I63" s="11">
        <v>6245</v>
      </c>
      <c r="J63" s="11">
        <v>7375</v>
      </c>
      <c r="K63" s="12">
        <v>8566</v>
      </c>
      <c r="L63" s="12">
        <v>6925</v>
      </c>
      <c r="M63" s="12">
        <v>7433</v>
      </c>
      <c r="N63" s="12">
        <v>8023</v>
      </c>
      <c r="O63" s="12">
        <v>10002</v>
      </c>
      <c r="P63" s="70">
        <v>8864</v>
      </c>
    </row>
    <row r="64" spans="1:16" x14ac:dyDescent="0.25">
      <c r="A64" s="13" t="s">
        <v>12</v>
      </c>
      <c r="B64" s="14">
        <v>4448</v>
      </c>
      <c r="C64" s="15">
        <v>2564</v>
      </c>
      <c r="D64" s="15">
        <v>2284</v>
      </c>
      <c r="E64" s="15">
        <v>2733</v>
      </c>
      <c r="F64" s="14">
        <v>3347</v>
      </c>
      <c r="G64" s="14">
        <v>3709</v>
      </c>
      <c r="H64" s="14">
        <v>1771</v>
      </c>
      <c r="I64" s="14">
        <v>1899</v>
      </c>
      <c r="J64" s="14">
        <v>2256</v>
      </c>
      <c r="K64" s="15">
        <v>2673</v>
      </c>
      <c r="L64" s="15">
        <v>2440</v>
      </c>
      <c r="M64" s="15">
        <v>2612</v>
      </c>
      <c r="N64" s="15">
        <v>2681</v>
      </c>
      <c r="O64" s="15">
        <v>3042</v>
      </c>
      <c r="P64" s="60">
        <v>3347</v>
      </c>
    </row>
    <row r="65" spans="1:16" x14ac:dyDescent="0.25">
      <c r="A65" s="10" t="s">
        <v>13</v>
      </c>
      <c r="B65" s="11">
        <v>9548</v>
      </c>
      <c r="C65" s="12">
        <v>7249</v>
      </c>
      <c r="D65" s="12">
        <v>3749</v>
      </c>
      <c r="E65" s="12">
        <v>4593</v>
      </c>
      <c r="F65" s="11">
        <v>4767</v>
      </c>
      <c r="G65" s="11">
        <v>4031</v>
      </c>
      <c r="H65" s="11">
        <v>1354</v>
      </c>
      <c r="I65" s="11">
        <v>1447</v>
      </c>
      <c r="J65" s="11">
        <v>1759</v>
      </c>
      <c r="K65" s="12">
        <v>2252</v>
      </c>
      <c r="L65" s="12">
        <v>2471</v>
      </c>
      <c r="M65" s="12">
        <v>2857</v>
      </c>
      <c r="N65" s="12">
        <v>3096</v>
      </c>
      <c r="O65" s="12">
        <v>3682</v>
      </c>
      <c r="P65" s="70">
        <v>4442</v>
      </c>
    </row>
    <row r="66" spans="1:16" x14ac:dyDescent="0.25">
      <c r="A66" s="13" t="s">
        <v>14</v>
      </c>
      <c r="B66" s="14">
        <v>5508</v>
      </c>
      <c r="C66" s="15">
        <v>3343</v>
      </c>
      <c r="D66" s="15">
        <v>2738</v>
      </c>
      <c r="E66" s="15">
        <v>3455</v>
      </c>
      <c r="F66" s="14">
        <v>3479</v>
      </c>
      <c r="G66" s="14">
        <v>1594</v>
      </c>
      <c r="H66" s="14">
        <v>569</v>
      </c>
      <c r="I66" s="14">
        <v>846</v>
      </c>
      <c r="J66" s="14">
        <v>1126</v>
      </c>
      <c r="K66" s="15">
        <v>1488</v>
      </c>
      <c r="L66" s="15">
        <v>1662</v>
      </c>
      <c r="M66" s="15">
        <v>2033</v>
      </c>
      <c r="N66" s="15">
        <v>2284</v>
      </c>
      <c r="O66" s="15">
        <v>2760</v>
      </c>
      <c r="P66" s="60">
        <v>3098</v>
      </c>
    </row>
    <row r="67" spans="1:16" x14ac:dyDescent="0.25">
      <c r="A67" s="10" t="s">
        <v>15</v>
      </c>
      <c r="B67" s="11">
        <v>1273</v>
      </c>
      <c r="C67" s="12">
        <v>983</v>
      </c>
      <c r="D67" s="12">
        <v>211</v>
      </c>
      <c r="E67" s="12">
        <v>290</v>
      </c>
      <c r="F67" s="11">
        <v>397</v>
      </c>
      <c r="G67" s="11">
        <v>522</v>
      </c>
      <c r="H67" s="11">
        <v>398</v>
      </c>
      <c r="I67" s="11">
        <v>473</v>
      </c>
      <c r="J67" s="11">
        <v>615</v>
      </c>
      <c r="K67" s="12">
        <v>841</v>
      </c>
      <c r="L67" s="12">
        <v>945</v>
      </c>
      <c r="M67" s="12">
        <v>1046</v>
      </c>
      <c r="N67" s="12">
        <v>1031</v>
      </c>
      <c r="O67" s="12">
        <v>1246</v>
      </c>
      <c r="P67" s="70">
        <v>1470</v>
      </c>
    </row>
    <row r="68" spans="1:16" ht="27.75" customHeight="1" x14ac:dyDescent="0.25">
      <c r="A68" s="97" t="s">
        <v>18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</row>
    <row r="69" spans="1:16" x14ac:dyDescent="0.25">
      <c r="A69" s="16" t="s">
        <v>1</v>
      </c>
      <c r="B69" s="17">
        <v>453884</v>
      </c>
      <c r="C69" s="17">
        <v>365598</v>
      </c>
      <c r="D69" s="17">
        <v>340375</v>
      </c>
      <c r="E69" s="17">
        <v>355119</v>
      </c>
      <c r="F69" s="18">
        <v>381886</v>
      </c>
      <c r="G69" s="18">
        <v>372516</v>
      </c>
      <c r="H69" s="18">
        <v>281835</v>
      </c>
      <c r="I69" s="18">
        <v>310913</v>
      </c>
      <c r="J69" s="18">
        <v>352004</v>
      </c>
      <c r="K69" s="18">
        <v>408661</v>
      </c>
      <c r="L69" s="18">
        <v>421260</v>
      </c>
      <c r="M69" s="18">
        <v>477277</v>
      </c>
      <c r="N69" s="18">
        <v>531494</v>
      </c>
      <c r="O69" s="18">
        <v>611922</v>
      </c>
      <c r="P69" s="69">
        <f>SUM(P70:P83)</f>
        <v>690742</v>
      </c>
    </row>
    <row r="70" spans="1:16" x14ac:dyDescent="0.25">
      <c r="A70" s="13" t="s">
        <v>2</v>
      </c>
      <c r="B70" s="14">
        <v>33355</v>
      </c>
      <c r="C70" s="15">
        <v>30012</v>
      </c>
      <c r="D70" s="15">
        <v>30905</v>
      </c>
      <c r="E70" s="15">
        <v>33106</v>
      </c>
      <c r="F70" s="14">
        <v>35458</v>
      </c>
      <c r="G70" s="14">
        <v>35998</v>
      </c>
      <c r="H70" s="14">
        <v>24572</v>
      </c>
      <c r="I70" s="14">
        <v>24595</v>
      </c>
      <c r="J70" s="14">
        <v>27513</v>
      </c>
      <c r="K70" s="15">
        <v>31320</v>
      </c>
      <c r="L70" s="15">
        <v>33292</v>
      </c>
      <c r="M70" s="15">
        <v>37559</v>
      </c>
      <c r="N70" s="15">
        <v>43109</v>
      </c>
      <c r="O70" s="15">
        <v>52334</v>
      </c>
      <c r="P70" s="60">
        <v>62349</v>
      </c>
    </row>
    <row r="71" spans="1:16" x14ac:dyDescent="0.25">
      <c r="A71" s="10" t="s">
        <v>3</v>
      </c>
      <c r="B71" s="11">
        <v>37834</v>
      </c>
      <c r="C71" s="12">
        <v>28515</v>
      </c>
      <c r="D71" s="12">
        <v>25996</v>
      </c>
      <c r="E71" s="12">
        <v>27330</v>
      </c>
      <c r="F71" s="11">
        <v>28484</v>
      </c>
      <c r="G71" s="11">
        <v>26271</v>
      </c>
      <c r="H71" s="11">
        <v>20434</v>
      </c>
      <c r="I71" s="11">
        <v>22571</v>
      </c>
      <c r="J71" s="11">
        <v>26749</v>
      </c>
      <c r="K71" s="12">
        <v>31496</v>
      </c>
      <c r="L71" s="12">
        <v>33188</v>
      </c>
      <c r="M71" s="12">
        <v>38356</v>
      </c>
      <c r="N71" s="12">
        <v>42606</v>
      </c>
      <c r="O71" s="12">
        <v>47677</v>
      </c>
      <c r="P71" s="70">
        <v>53998</v>
      </c>
    </row>
    <row r="72" spans="1:16" x14ac:dyDescent="0.25">
      <c r="A72" s="13" t="s">
        <v>4</v>
      </c>
      <c r="B72" s="14">
        <v>54178</v>
      </c>
      <c r="C72" s="15">
        <v>37358</v>
      </c>
      <c r="D72" s="15">
        <v>36559</v>
      </c>
      <c r="E72" s="15">
        <v>38210</v>
      </c>
      <c r="F72" s="14">
        <v>41596</v>
      </c>
      <c r="G72" s="14">
        <v>45341</v>
      </c>
      <c r="H72" s="14">
        <v>36438</v>
      </c>
      <c r="I72" s="14">
        <v>40031</v>
      </c>
      <c r="J72" s="14">
        <v>40826</v>
      </c>
      <c r="K72" s="15">
        <v>41563</v>
      </c>
      <c r="L72" s="15">
        <v>40775</v>
      </c>
      <c r="M72" s="15">
        <v>45002</v>
      </c>
      <c r="N72" s="15">
        <v>51862</v>
      </c>
      <c r="O72" s="15">
        <v>61479</v>
      </c>
      <c r="P72" s="60">
        <v>70673</v>
      </c>
    </row>
    <row r="73" spans="1:16" x14ac:dyDescent="0.25">
      <c r="A73" s="10" t="s">
        <v>5</v>
      </c>
      <c r="B73" s="11">
        <v>47382</v>
      </c>
      <c r="C73" s="12">
        <v>36386</v>
      </c>
      <c r="D73" s="12">
        <v>34280</v>
      </c>
      <c r="E73" s="12">
        <v>36435</v>
      </c>
      <c r="F73" s="11">
        <v>38524</v>
      </c>
      <c r="G73" s="11">
        <v>40184</v>
      </c>
      <c r="H73" s="11">
        <v>38830</v>
      </c>
      <c r="I73" s="11">
        <v>44160</v>
      </c>
      <c r="J73" s="11">
        <v>48848</v>
      </c>
      <c r="K73" s="12">
        <v>57114</v>
      </c>
      <c r="L73" s="12">
        <v>62316</v>
      </c>
      <c r="M73" s="12">
        <v>65624</v>
      </c>
      <c r="N73" s="12">
        <v>72001</v>
      </c>
      <c r="O73" s="12">
        <v>78975</v>
      </c>
      <c r="P73" s="70">
        <v>90660</v>
      </c>
    </row>
    <row r="74" spans="1:16" x14ac:dyDescent="0.25">
      <c r="A74" s="13" t="s">
        <v>6</v>
      </c>
      <c r="B74" s="14">
        <v>36869</v>
      </c>
      <c r="C74" s="15">
        <v>35729</v>
      </c>
      <c r="D74" s="15">
        <v>31655</v>
      </c>
      <c r="E74" s="15">
        <v>31291</v>
      </c>
      <c r="F74" s="14">
        <v>31697</v>
      </c>
      <c r="G74" s="14">
        <v>34509</v>
      </c>
      <c r="H74" s="14">
        <v>28274</v>
      </c>
      <c r="I74" s="14">
        <v>29160</v>
      </c>
      <c r="J74" s="14">
        <v>29120</v>
      </c>
      <c r="K74" s="15">
        <v>30927</v>
      </c>
      <c r="L74" s="15">
        <v>34438</v>
      </c>
      <c r="M74" s="15">
        <v>40084</v>
      </c>
      <c r="N74" s="15">
        <v>45530</v>
      </c>
      <c r="O74" s="15">
        <v>53710</v>
      </c>
      <c r="P74" s="60">
        <v>59685</v>
      </c>
    </row>
    <row r="75" spans="1:16" x14ac:dyDescent="0.25">
      <c r="A75" s="10" t="s">
        <v>7</v>
      </c>
      <c r="B75" s="11">
        <v>27942</v>
      </c>
      <c r="C75" s="12">
        <v>23963</v>
      </c>
      <c r="D75" s="12">
        <v>25293</v>
      </c>
      <c r="E75" s="12">
        <v>23217</v>
      </c>
      <c r="F75" s="11">
        <v>23936</v>
      </c>
      <c r="G75" s="11">
        <v>20808</v>
      </c>
      <c r="H75" s="11">
        <v>14752</v>
      </c>
      <c r="I75" s="11">
        <v>15513</v>
      </c>
      <c r="J75" s="11">
        <v>17425</v>
      </c>
      <c r="K75" s="12">
        <v>20829</v>
      </c>
      <c r="L75" s="12">
        <v>21234</v>
      </c>
      <c r="M75" s="12">
        <v>24862</v>
      </c>
      <c r="N75" s="12">
        <v>29020</v>
      </c>
      <c r="O75" s="12">
        <v>34741</v>
      </c>
      <c r="P75" s="70">
        <v>38701</v>
      </c>
    </row>
    <row r="76" spans="1:16" x14ac:dyDescent="0.25">
      <c r="A76" s="13" t="s">
        <v>8</v>
      </c>
      <c r="B76" s="14">
        <v>40581</v>
      </c>
      <c r="C76" s="15">
        <v>32325</v>
      </c>
      <c r="D76" s="15">
        <v>31415</v>
      </c>
      <c r="E76" s="15">
        <v>32542</v>
      </c>
      <c r="F76" s="14">
        <v>33735</v>
      </c>
      <c r="G76" s="14">
        <v>25870</v>
      </c>
      <c r="H76" s="14">
        <v>17109</v>
      </c>
      <c r="I76" s="14">
        <v>17392</v>
      </c>
      <c r="J76" s="14">
        <v>20519</v>
      </c>
      <c r="K76" s="15">
        <v>24557</v>
      </c>
      <c r="L76" s="15">
        <v>27911</v>
      </c>
      <c r="M76" s="15">
        <v>31948</v>
      </c>
      <c r="N76" s="15">
        <v>35296</v>
      </c>
      <c r="O76" s="15">
        <v>41462</v>
      </c>
      <c r="P76" s="60">
        <v>48480</v>
      </c>
    </row>
    <row r="77" spans="1:16" x14ac:dyDescent="0.25">
      <c r="A77" s="10" t="s">
        <v>9</v>
      </c>
      <c r="B77" s="11">
        <v>24317</v>
      </c>
      <c r="C77" s="12">
        <v>24667</v>
      </c>
      <c r="D77" s="12">
        <v>23341</v>
      </c>
      <c r="E77" s="12">
        <v>24065</v>
      </c>
      <c r="F77" s="11">
        <v>26525</v>
      </c>
      <c r="G77" s="11">
        <v>22194</v>
      </c>
      <c r="H77" s="11">
        <v>14312</v>
      </c>
      <c r="I77" s="11">
        <v>15332</v>
      </c>
      <c r="J77" s="11">
        <v>18458</v>
      </c>
      <c r="K77" s="12">
        <v>23563</v>
      </c>
      <c r="L77" s="12">
        <v>24593</v>
      </c>
      <c r="M77" s="12">
        <v>29043</v>
      </c>
      <c r="N77" s="12">
        <v>34616</v>
      </c>
      <c r="O77" s="12">
        <v>41314</v>
      </c>
      <c r="P77" s="70">
        <v>50661</v>
      </c>
    </row>
    <row r="78" spans="1:16" x14ac:dyDescent="0.25">
      <c r="A78" s="13" t="s">
        <v>10</v>
      </c>
      <c r="B78" s="14">
        <v>31304</v>
      </c>
      <c r="C78" s="15">
        <v>23267</v>
      </c>
      <c r="D78" s="15">
        <v>19086</v>
      </c>
      <c r="E78" s="15">
        <v>20416</v>
      </c>
      <c r="F78" s="14">
        <v>23076</v>
      </c>
      <c r="G78" s="14">
        <v>24799</v>
      </c>
      <c r="H78" s="14">
        <v>18712</v>
      </c>
      <c r="I78" s="14">
        <v>21880</v>
      </c>
      <c r="J78" s="14">
        <v>25938</v>
      </c>
      <c r="K78" s="15">
        <v>30346</v>
      </c>
      <c r="L78" s="15">
        <v>30451</v>
      </c>
      <c r="M78" s="15">
        <v>33586</v>
      </c>
      <c r="N78" s="15">
        <v>34608</v>
      </c>
      <c r="O78" s="15">
        <v>39020</v>
      </c>
      <c r="P78" s="60">
        <v>42519</v>
      </c>
    </row>
    <row r="79" spans="1:16" x14ac:dyDescent="0.25">
      <c r="A79" s="10" t="s">
        <v>11</v>
      </c>
      <c r="B79" s="11">
        <v>37106</v>
      </c>
      <c r="C79" s="12">
        <v>26524</v>
      </c>
      <c r="D79" s="12">
        <v>26980</v>
      </c>
      <c r="E79" s="12">
        <v>29818</v>
      </c>
      <c r="F79" s="11">
        <v>35091</v>
      </c>
      <c r="G79" s="11">
        <v>38379</v>
      </c>
      <c r="H79" s="11">
        <v>33786</v>
      </c>
      <c r="I79" s="11">
        <v>39539</v>
      </c>
      <c r="J79" s="11">
        <v>45234</v>
      </c>
      <c r="K79" s="12">
        <v>52731</v>
      </c>
      <c r="L79" s="12">
        <v>45609</v>
      </c>
      <c r="M79" s="12">
        <v>52762</v>
      </c>
      <c r="N79" s="12">
        <v>56682</v>
      </c>
      <c r="O79" s="12">
        <v>62460</v>
      </c>
      <c r="P79" s="70">
        <v>61210</v>
      </c>
    </row>
    <row r="80" spans="1:16" x14ac:dyDescent="0.25">
      <c r="A80" s="13" t="s">
        <v>12</v>
      </c>
      <c r="B80" s="14">
        <v>24268</v>
      </c>
      <c r="C80" s="15">
        <v>14948</v>
      </c>
      <c r="D80" s="15">
        <v>13484</v>
      </c>
      <c r="E80" s="15">
        <v>14595</v>
      </c>
      <c r="F80" s="14">
        <v>16897</v>
      </c>
      <c r="G80" s="14">
        <v>18608</v>
      </c>
      <c r="H80" s="14">
        <v>13305</v>
      </c>
      <c r="I80" s="14">
        <v>15657</v>
      </c>
      <c r="J80" s="14">
        <v>19112</v>
      </c>
      <c r="K80" s="15">
        <v>23454</v>
      </c>
      <c r="L80" s="15">
        <v>21905</v>
      </c>
      <c r="M80" s="15">
        <v>26067</v>
      </c>
      <c r="N80" s="15">
        <v>28973</v>
      </c>
      <c r="O80" s="15">
        <v>33746</v>
      </c>
      <c r="P80" s="60">
        <v>36925</v>
      </c>
    </row>
    <row r="81" spans="1:16" x14ac:dyDescent="0.25">
      <c r="A81" s="10" t="s">
        <v>13</v>
      </c>
      <c r="B81" s="11">
        <v>31209</v>
      </c>
      <c r="C81" s="12">
        <v>27316</v>
      </c>
      <c r="D81" s="12">
        <v>20268</v>
      </c>
      <c r="E81" s="12">
        <v>20970</v>
      </c>
      <c r="F81" s="11">
        <v>22756</v>
      </c>
      <c r="G81" s="11">
        <v>21778</v>
      </c>
      <c r="H81" s="11">
        <v>11510</v>
      </c>
      <c r="I81" s="11">
        <v>12162</v>
      </c>
      <c r="J81" s="11">
        <v>14147</v>
      </c>
      <c r="K81" s="12">
        <v>16624</v>
      </c>
      <c r="L81" s="12">
        <v>19331</v>
      </c>
      <c r="M81" s="12">
        <v>22143</v>
      </c>
      <c r="N81" s="12">
        <v>23271</v>
      </c>
      <c r="O81" s="12">
        <v>27020</v>
      </c>
      <c r="P81" s="70">
        <v>33006</v>
      </c>
    </row>
    <row r="82" spans="1:16" x14ac:dyDescent="0.25">
      <c r="A82" s="13" t="s">
        <v>14</v>
      </c>
      <c r="B82" s="14">
        <v>24051</v>
      </c>
      <c r="C82" s="15">
        <v>22049</v>
      </c>
      <c r="D82" s="15">
        <v>20072</v>
      </c>
      <c r="E82" s="15">
        <v>21712</v>
      </c>
      <c r="F82" s="14">
        <v>22241</v>
      </c>
      <c r="G82" s="14">
        <v>14869</v>
      </c>
      <c r="H82" s="14">
        <v>7151</v>
      </c>
      <c r="I82" s="14">
        <v>9367</v>
      </c>
      <c r="J82" s="14">
        <v>13298</v>
      </c>
      <c r="K82" s="15">
        <v>17903</v>
      </c>
      <c r="L82" s="15">
        <v>19351</v>
      </c>
      <c r="M82" s="15">
        <v>22854</v>
      </c>
      <c r="N82" s="15">
        <v>26112</v>
      </c>
      <c r="O82" s="15">
        <v>29509</v>
      </c>
      <c r="P82" s="60">
        <v>32524</v>
      </c>
    </row>
    <row r="83" spans="1:16" x14ac:dyDescent="0.25">
      <c r="A83" s="10" t="s">
        <v>15</v>
      </c>
      <c r="B83" s="11">
        <v>3488</v>
      </c>
      <c r="C83" s="12">
        <v>2539</v>
      </c>
      <c r="D83" s="12">
        <v>1041</v>
      </c>
      <c r="E83" s="12">
        <v>1412</v>
      </c>
      <c r="F83" s="11">
        <v>1870</v>
      </c>
      <c r="G83" s="11">
        <v>2908</v>
      </c>
      <c r="H83" s="11">
        <v>2650</v>
      </c>
      <c r="I83" s="11">
        <v>3554</v>
      </c>
      <c r="J83" s="11">
        <v>4817</v>
      </c>
      <c r="K83" s="12">
        <v>6234</v>
      </c>
      <c r="L83" s="12">
        <v>6866</v>
      </c>
      <c r="M83" s="12">
        <v>7387</v>
      </c>
      <c r="N83" s="12">
        <v>7808</v>
      </c>
      <c r="O83" s="12">
        <v>8475</v>
      </c>
      <c r="P83" s="70">
        <v>9351</v>
      </c>
    </row>
    <row r="84" spans="1:16" ht="22.5" customHeight="1" x14ac:dyDescent="0.25">
      <c r="A84" s="97" t="s">
        <v>19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</row>
    <row r="85" spans="1:16" x14ac:dyDescent="0.25">
      <c r="A85" s="51" t="s">
        <v>1</v>
      </c>
      <c r="B85" s="52">
        <v>344619</v>
      </c>
      <c r="C85" s="52">
        <v>318798</v>
      </c>
      <c r="D85" s="52">
        <v>345030</v>
      </c>
      <c r="E85" s="52">
        <v>414596</v>
      </c>
      <c r="F85" s="53">
        <v>469577</v>
      </c>
      <c r="G85" s="53">
        <v>446182</v>
      </c>
      <c r="H85" s="53">
        <v>320300</v>
      </c>
      <c r="I85" s="53">
        <v>388543</v>
      </c>
      <c r="J85" s="53">
        <v>456680</v>
      </c>
      <c r="K85" s="53">
        <v>529431</v>
      </c>
      <c r="L85" s="53">
        <v>489587</v>
      </c>
      <c r="M85" s="53">
        <v>567977</v>
      </c>
      <c r="N85" s="53">
        <v>619137</v>
      </c>
      <c r="O85" s="53">
        <v>705186</v>
      </c>
      <c r="P85" s="71">
        <f>SUM(P86:P99)</f>
        <v>774991</v>
      </c>
    </row>
    <row r="86" spans="1:16" x14ac:dyDescent="0.25">
      <c r="A86" s="25" t="s">
        <v>2</v>
      </c>
      <c r="B86" s="26">
        <v>22466</v>
      </c>
      <c r="C86" s="27">
        <v>22089</v>
      </c>
      <c r="D86" s="27">
        <v>26188</v>
      </c>
      <c r="E86" s="27">
        <v>32662</v>
      </c>
      <c r="F86" s="26">
        <v>35919</v>
      </c>
      <c r="G86" s="26">
        <v>34558</v>
      </c>
      <c r="H86" s="26">
        <v>19775</v>
      </c>
      <c r="I86" s="26">
        <v>22464</v>
      </c>
      <c r="J86" s="26">
        <v>25188</v>
      </c>
      <c r="K86" s="27">
        <v>28180</v>
      </c>
      <c r="L86" s="27">
        <v>26337</v>
      </c>
      <c r="M86" s="27">
        <v>32902</v>
      </c>
      <c r="N86" s="27">
        <v>38197</v>
      </c>
      <c r="O86" s="27">
        <v>46497</v>
      </c>
      <c r="P86" s="66">
        <v>57471</v>
      </c>
    </row>
    <row r="87" spans="1:16" x14ac:dyDescent="0.25">
      <c r="A87" s="22" t="s">
        <v>3</v>
      </c>
      <c r="B87" s="23">
        <v>17803</v>
      </c>
      <c r="C87" s="24">
        <v>14487</v>
      </c>
      <c r="D87" s="24">
        <v>19341</v>
      </c>
      <c r="E87" s="24">
        <v>24234</v>
      </c>
      <c r="F87" s="23">
        <v>26592</v>
      </c>
      <c r="G87" s="23">
        <v>21414</v>
      </c>
      <c r="H87" s="23">
        <v>15006</v>
      </c>
      <c r="I87" s="23">
        <v>18101</v>
      </c>
      <c r="J87" s="23">
        <v>22301</v>
      </c>
      <c r="K87" s="24">
        <v>26632</v>
      </c>
      <c r="L87" s="24">
        <v>28135</v>
      </c>
      <c r="M87" s="24">
        <v>33810</v>
      </c>
      <c r="N87" s="24">
        <v>37322</v>
      </c>
      <c r="O87" s="24">
        <v>40471</v>
      </c>
      <c r="P87" s="65">
        <v>44214</v>
      </c>
    </row>
    <row r="88" spans="1:16" x14ac:dyDescent="0.25">
      <c r="A88" s="25" t="s">
        <v>4</v>
      </c>
      <c r="B88" s="26">
        <v>24206</v>
      </c>
      <c r="C88" s="27">
        <v>20695</v>
      </c>
      <c r="D88" s="27">
        <v>24107</v>
      </c>
      <c r="E88" s="27">
        <v>29122</v>
      </c>
      <c r="F88" s="26">
        <v>32767</v>
      </c>
      <c r="G88" s="26">
        <v>34908</v>
      </c>
      <c r="H88" s="26">
        <v>27445</v>
      </c>
      <c r="I88" s="26">
        <v>32620</v>
      </c>
      <c r="J88" s="26">
        <v>34067</v>
      </c>
      <c r="K88" s="27">
        <v>33068</v>
      </c>
      <c r="L88" s="27">
        <v>34270</v>
      </c>
      <c r="M88" s="27">
        <v>40326</v>
      </c>
      <c r="N88" s="27">
        <v>46004</v>
      </c>
      <c r="O88" s="27">
        <v>52987</v>
      </c>
      <c r="P88" s="66">
        <v>61292</v>
      </c>
    </row>
    <row r="89" spans="1:16" x14ac:dyDescent="0.25">
      <c r="A89" s="22" t="s">
        <v>5</v>
      </c>
      <c r="B89" s="23">
        <v>23556</v>
      </c>
      <c r="C89" s="24">
        <v>19177</v>
      </c>
      <c r="D89" s="24">
        <v>24537</v>
      </c>
      <c r="E89" s="24">
        <v>32153</v>
      </c>
      <c r="F89" s="23">
        <v>32128</v>
      </c>
      <c r="G89" s="23">
        <v>32132</v>
      </c>
      <c r="H89" s="23">
        <v>30191</v>
      </c>
      <c r="I89" s="23">
        <v>36713</v>
      </c>
      <c r="J89" s="23">
        <v>40265</v>
      </c>
      <c r="K89" s="24">
        <v>46019</v>
      </c>
      <c r="L89" s="24">
        <v>46593</v>
      </c>
      <c r="M89" s="24">
        <v>50087</v>
      </c>
      <c r="N89" s="24">
        <v>53608</v>
      </c>
      <c r="O89" s="24">
        <v>57377</v>
      </c>
      <c r="P89" s="65">
        <v>63994</v>
      </c>
    </row>
    <row r="90" spans="1:16" x14ac:dyDescent="0.25">
      <c r="A90" s="25" t="s">
        <v>6</v>
      </c>
      <c r="B90" s="26">
        <v>15316</v>
      </c>
      <c r="C90" s="27">
        <v>16253</v>
      </c>
      <c r="D90" s="27">
        <v>18096</v>
      </c>
      <c r="E90" s="27">
        <v>22801</v>
      </c>
      <c r="F90" s="26">
        <v>26239</v>
      </c>
      <c r="G90" s="26">
        <v>31254</v>
      </c>
      <c r="H90" s="26">
        <v>25892</v>
      </c>
      <c r="I90" s="26">
        <v>28708</v>
      </c>
      <c r="J90" s="26">
        <v>28138</v>
      </c>
      <c r="K90" s="27">
        <v>29374</v>
      </c>
      <c r="L90" s="27">
        <v>30818</v>
      </c>
      <c r="M90" s="27">
        <v>37084</v>
      </c>
      <c r="N90" s="27">
        <v>40214</v>
      </c>
      <c r="O90" s="27">
        <v>45724</v>
      </c>
      <c r="P90" s="66">
        <v>51512</v>
      </c>
    </row>
    <row r="91" spans="1:16" x14ac:dyDescent="0.25">
      <c r="A91" s="22" t="s">
        <v>7</v>
      </c>
      <c r="B91" s="23">
        <v>27054</v>
      </c>
      <c r="C91" s="24">
        <v>27662</v>
      </c>
      <c r="D91" s="24">
        <v>32849</v>
      </c>
      <c r="E91" s="24">
        <v>30698</v>
      </c>
      <c r="F91" s="23">
        <v>37551</v>
      </c>
      <c r="G91" s="23">
        <v>32340</v>
      </c>
      <c r="H91" s="23">
        <v>24037</v>
      </c>
      <c r="I91" s="23">
        <v>29617</v>
      </c>
      <c r="J91" s="23">
        <v>33555</v>
      </c>
      <c r="K91" s="24">
        <v>40701</v>
      </c>
      <c r="L91" s="24">
        <v>35093</v>
      </c>
      <c r="M91" s="24">
        <v>42344</v>
      </c>
      <c r="N91" s="24">
        <v>50130</v>
      </c>
      <c r="O91" s="24">
        <v>58176</v>
      </c>
      <c r="P91" s="65">
        <v>61018</v>
      </c>
    </row>
    <row r="92" spans="1:16" x14ac:dyDescent="0.25">
      <c r="A92" s="25" t="s">
        <v>8</v>
      </c>
      <c r="B92" s="26">
        <v>25610</v>
      </c>
      <c r="C92" s="27">
        <v>22542</v>
      </c>
      <c r="D92" s="27">
        <v>24848</v>
      </c>
      <c r="E92" s="27">
        <v>29340</v>
      </c>
      <c r="F92" s="26">
        <v>30988</v>
      </c>
      <c r="G92" s="26">
        <v>20937</v>
      </c>
      <c r="H92" s="26">
        <v>13504</v>
      </c>
      <c r="I92" s="26">
        <v>16392</v>
      </c>
      <c r="J92" s="26">
        <v>20546</v>
      </c>
      <c r="K92" s="27">
        <v>25843</v>
      </c>
      <c r="L92" s="27">
        <v>29682</v>
      </c>
      <c r="M92" s="27">
        <v>34892</v>
      </c>
      <c r="N92" s="27">
        <v>36589</v>
      </c>
      <c r="O92" s="27">
        <v>42175</v>
      </c>
      <c r="P92" s="66">
        <v>49228</v>
      </c>
    </row>
    <row r="93" spans="1:16" x14ac:dyDescent="0.25">
      <c r="A93" s="22" t="s">
        <v>9</v>
      </c>
      <c r="B93" s="23">
        <v>23993</v>
      </c>
      <c r="C93" s="24">
        <v>27173</v>
      </c>
      <c r="D93" s="24">
        <v>29124</v>
      </c>
      <c r="E93" s="24">
        <v>33072</v>
      </c>
      <c r="F93" s="23">
        <v>37577</v>
      </c>
      <c r="G93" s="23">
        <v>30863</v>
      </c>
      <c r="H93" s="23">
        <v>16752</v>
      </c>
      <c r="I93" s="23">
        <v>19892</v>
      </c>
      <c r="J93" s="23">
        <v>25554</v>
      </c>
      <c r="K93" s="24">
        <v>31448</v>
      </c>
      <c r="L93" s="24">
        <v>30317</v>
      </c>
      <c r="M93" s="24">
        <v>35904</v>
      </c>
      <c r="N93" s="24">
        <v>41594</v>
      </c>
      <c r="O93" s="24">
        <v>48997</v>
      </c>
      <c r="P93" s="65">
        <v>57137</v>
      </c>
    </row>
    <row r="94" spans="1:16" x14ac:dyDescent="0.25">
      <c r="A94" s="25" t="s">
        <v>10</v>
      </c>
      <c r="B94" s="26">
        <v>35953</v>
      </c>
      <c r="C94" s="27">
        <v>31687</v>
      </c>
      <c r="D94" s="27">
        <v>27471</v>
      </c>
      <c r="E94" s="27">
        <v>32912</v>
      </c>
      <c r="F94" s="26">
        <v>38015</v>
      </c>
      <c r="G94" s="26">
        <v>40285</v>
      </c>
      <c r="H94" s="26">
        <v>28699</v>
      </c>
      <c r="I94" s="26">
        <v>34368</v>
      </c>
      <c r="J94" s="26">
        <v>42230</v>
      </c>
      <c r="K94" s="27">
        <v>47505</v>
      </c>
      <c r="L94" s="27">
        <v>42551</v>
      </c>
      <c r="M94" s="27">
        <v>47901</v>
      </c>
      <c r="N94" s="27">
        <v>50201</v>
      </c>
      <c r="O94" s="27">
        <v>56866</v>
      </c>
      <c r="P94" s="66">
        <v>59479</v>
      </c>
    </row>
    <row r="95" spans="1:16" x14ac:dyDescent="0.25">
      <c r="A95" s="22" t="s">
        <v>11</v>
      </c>
      <c r="B95" s="23">
        <v>43031</v>
      </c>
      <c r="C95" s="24">
        <v>39260</v>
      </c>
      <c r="D95" s="24">
        <v>45343</v>
      </c>
      <c r="E95" s="24">
        <v>57037</v>
      </c>
      <c r="F95" s="23">
        <v>69143</v>
      </c>
      <c r="G95" s="23">
        <v>74770</v>
      </c>
      <c r="H95" s="23">
        <v>65684</v>
      </c>
      <c r="I95" s="23">
        <v>81509</v>
      </c>
      <c r="J95" s="23">
        <v>94424</v>
      </c>
      <c r="K95" s="24">
        <v>109181</v>
      </c>
      <c r="L95" s="24">
        <v>81357</v>
      </c>
      <c r="M95" s="24">
        <v>92547</v>
      </c>
      <c r="N95" s="24">
        <v>99408</v>
      </c>
      <c r="O95" s="24">
        <v>110321</v>
      </c>
      <c r="P95" s="65">
        <v>107392</v>
      </c>
    </row>
    <row r="96" spans="1:16" x14ac:dyDescent="0.25">
      <c r="A96" s="25" t="s">
        <v>12</v>
      </c>
      <c r="B96" s="26">
        <v>27091</v>
      </c>
      <c r="C96" s="27">
        <v>22679</v>
      </c>
      <c r="D96" s="27">
        <v>23459</v>
      </c>
      <c r="E96" s="27">
        <v>28440</v>
      </c>
      <c r="F96" s="26">
        <v>34775</v>
      </c>
      <c r="G96" s="26">
        <v>38066</v>
      </c>
      <c r="H96" s="26">
        <v>26437</v>
      </c>
      <c r="I96" s="26">
        <v>33800</v>
      </c>
      <c r="J96" s="26">
        <v>42786</v>
      </c>
      <c r="K96" s="27">
        <v>49983</v>
      </c>
      <c r="L96" s="27">
        <v>38273</v>
      </c>
      <c r="M96" s="27">
        <v>44706</v>
      </c>
      <c r="N96" s="27">
        <v>49228</v>
      </c>
      <c r="O96" s="27">
        <v>58375</v>
      </c>
      <c r="P96" s="66">
        <v>62815</v>
      </c>
    </row>
    <row r="97" spans="1:16" x14ac:dyDescent="0.25">
      <c r="A97" s="22" t="s">
        <v>13</v>
      </c>
      <c r="B97" s="23">
        <v>26670</v>
      </c>
      <c r="C97" s="24">
        <v>26009</v>
      </c>
      <c r="D97" s="24">
        <v>21207</v>
      </c>
      <c r="E97" s="24">
        <v>26387</v>
      </c>
      <c r="F97" s="23">
        <v>30010</v>
      </c>
      <c r="G97" s="23">
        <v>29288</v>
      </c>
      <c r="H97" s="23">
        <v>14723</v>
      </c>
      <c r="I97" s="23">
        <v>17087</v>
      </c>
      <c r="J97" s="23">
        <v>22170</v>
      </c>
      <c r="K97" s="24">
        <v>26761</v>
      </c>
      <c r="L97" s="24">
        <v>30343</v>
      </c>
      <c r="M97" s="24">
        <v>34748</v>
      </c>
      <c r="N97" s="24">
        <v>33165</v>
      </c>
      <c r="O97" s="24">
        <v>37410</v>
      </c>
      <c r="P97" s="65">
        <v>45147</v>
      </c>
    </row>
    <row r="98" spans="1:16" x14ac:dyDescent="0.25">
      <c r="A98" s="25" t="s">
        <v>14</v>
      </c>
      <c r="B98" s="26">
        <v>27755</v>
      </c>
      <c r="C98" s="27">
        <v>25777</v>
      </c>
      <c r="D98" s="27">
        <v>26851</v>
      </c>
      <c r="E98" s="27">
        <v>33191</v>
      </c>
      <c r="F98" s="26">
        <v>34078</v>
      </c>
      <c r="G98" s="26">
        <v>19891</v>
      </c>
      <c r="H98" s="26">
        <v>8091</v>
      </c>
      <c r="I98" s="26">
        <v>11717</v>
      </c>
      <c r="J98" s="26">
        <v>18455</v>
      </c>
      <c r="K98" s="27">
        <v>25153</v>
      </c>
      <c r="L98" s="27">
        <v>25972</v>
      </c>
      <c r="M98" s="27">
        <v>29822</v>
      </c>
      <c r="N98" s="27">
        <v>32884</v>
      </c>
      <c r="O98" s="27">
        <v>37458</v>
      </c>
      <c r="P98" s="66">
        <v>40732</v>
      </c>
    </row>
    <row r="99" spans="1:16" x14ac:dyDescent="0.25">
      <c r="A99" s="54" t="s">
        <v>15</v>
      </c>
      <c r="B99" s="55">
        <v>4115</v>
      </c>
      <c r="C99" s="56">
        <v>3308</v>
      </c>
      <c r="D99" s="56">
        <v>1609</v>
      </c>
      <c r="E99" s="56">
        <v>2547</v>
      </c>
      <c r="F99" s="55">
        <v>3795</v>
      </c>
      <c r="G99" s="55">
        <v>5476</v>
      </c>
      <c r="H99" s="55">
        <v>4064</v>
      </c>
      <c r="I99" s="55">
        <v>5555</v>
      </c>
      <c r="J99" s="55">
        <v>7001</v>
      </c>
      <c r="K99" s="56">
        <v>9583</v>
      </c>
      <c r="L99" s="56">
        <v>9846</v>
      </c>
      <c r="M99" s="56">
        <v>10904</v>
      </c>
      <c r="N99" s="56">
        <v>10593</v>
      </c>
      <c r="O99" s="56">
        <v>12352</v>
      </c>
      <c r="P99" s="72">
        <v>13560</v>
      </c>
    </row>
  </sheetData>
  <mergeCells count="7">
    <mergeCell ref="A84:O84"/>
    <mergeCell ref="A1:I1"/>
    <mergeCell ref="A52:O52"/>
    <mergeCell ref="A68:O68"/>
    <mergeCell ref="A20:P20"/>
    <mergeCell ref="A4:P4"/>
    <mergeCell ref="A36:P36"/>
  </mergeCells>
  <pageMargins left="0.24" right="0.16" top="0.26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Sheet3</vt:lpstr>
      <vt:lpstr>Sheet4</vt:lpstr>
      <vt:lpstr>Sheet3!Print_Titles</vt:lpstr>
      <vt:lpstr>Sheet4!Print_Titles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2020-04-06T00:44:34Z</dcterms:modified>
</cp:coreProperties>
</file>