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lash 2020.11.18\ajil erhlelt1\"/>
    </mc:Choice>
  </mc:AlternateContent>
  <bookViews>
    <workbookView xWindow="0" yWindow="0" windowWidth="2049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E29" i="1"/>
  <c r="C29" i="1"/>
  <c r="G28" i="1"/>
  <c r="E28" i="1"/>
  <c r="C28" i="1"/>
  <c r="B28" i="1"/>
  <c r="E27" i="1"/>
  <c r="C27" i="1"/>
  <c r="B27" i="1"/>
  <c r="E26" i="1"/>
  <c r="C26" i="1"/>
  <c r="B26" i="1"/>
  <c r="E25" i="1"/>
  <c r="C25" i="1"/>
  <c r="B25" i="1"/>
  <c r="E24" i="1"/>
  <c r="C24" i="1"/>
  <c r="B24" i="1"/>
  <c r="E23" i="1"/>
  <c r="C23" i="1"/>
  <c r="B23" i="1"/>
  <c r="E22" i="1"/>
  <c r="C22" i="1"/>
  <c r="B22" i="1"/>
  <c r="E21" i="1"/>
  <c r="C21" i="1"/>
  <c r="B21" i="1"/>
  <c r="E20" i="1"/>
  <c r="C20" i="1"/>
  <c r="B20" i="1"/>
</calcChain>
</file>

<file path=xl/sharedStrings.xml><?xml version="1.0" encoding="utf-8"?>
<sst xmlns="http://schemas.openxmlformats.org/spreadsheetml/2006/main" count="60" uniqueCount="41">
  <si>
    <t>4.2 Ажил эрхлэлтийн үзүүлэлтүүд</t>
  </si>
  <si>
    <t>Он</t>
  </si>
  <si>
    <t>Нийт хүн амын тоо</t>
  </si>
  <si>
    <t>Хөдөлмөрийн насны хүн ам</t>
  </si>
  <si>
    <t>Ажиллах хүч</t>
  </si>
  <si>
    <t>Ажиллагчдын тоо</t>
  </si>
  <si>
    <t>Ажиллах хүчнээс даруурх хүн ам</t>
  </si>
  <si>
    <t>Бүртгэлтэй ажилгүйчүүд</t>
  </si>
  <si>
    <t xml:space="preserve">2010 он </t>
  </si>
  <si>
    <t xml:space="preserve">2011 он </t>
  </si>
  <si>
    <t xml:space="preserve">2012 он </t>
  </si>
  <si>
    <t>2013он</t>
  </si>
  <si>
    <t>2014 он</t>
  </si>
  <si>
    <t>2015 он</t>
  </si>
  <si>
    <t>2016 он</t>
  </si>
  <si>
    <t>2017 он</t>
  </si>
  <si>
    <t>2018 он</t>
  </si>
  <si>
    <t>2019 он</t>
  </si>
  <si>
    <t xml:space="preserve">4.2 Ажил эрхлэлтийн үзүүлэлтүүд, </t>
  </si>
  <si>
    <t>АХОТ</t>
  </si>
  <si>
    <t>АХИЕК</t>
  </si>
  <si>
    <t>ЭЗА</t>
  </si>
  <si>
    <t>ХЭТ</t>
  </si>
  <si>
    <t>Ат</t>
  </si>
  <si>
    <t>ЭЗИБТ</t>
  </si>
  <si>
    <t>2013 он</t>
  </si>
  <si>
    <t xml:space="preserve">2016 он </t>
  </si>
  <si>
    <t xml:space="preserve">2017 он </t>
  </si>
  <si>
    <t xml:space="preserve">2018 он </t>
  </si>
  <si>
    <t>АХОТ-Ажиллах хүчний оролцооны түвшин</t>
  </si>
  <si>
    <t>АХИЕК-Ажиллах хүчний идэвхийн ерөнхий коэффицент</t>
  </si>
  <si>
    <t>ЭЗА-Эдийн засгийн ачаалал</t>
  </si>
  <si>
    <t>ХЭТ-Хөдөлмөр эрхлэлтийн түвшин</t>
  </si>
  <si>
    <t>АТ-Ажилгүйдлийн түвшин</t>
  </si>
  <si>
    <t>АХГХА-Ажиллах хүчнээс гадуурх хүн ам</t>
  </si>
  <si>
    <t>4.3 Хөдөлмөрийн насны 1000 хүнд ногдох  ажиллах хүч, ажиллагсадын тоо</t>
  </si>
  <si>
    <t>ХН-ны 1000 хүнд ногдох</t>
  </si>
  <si>
    <t>2012 он</t>
  </si>
  <si>
    <t xml:space="preserve">2013 он </t>
  </si>
  <si>
    <t xml:space="preserve">2014 он </t>
  </si>
  <si>
    <t xml:space="preserve">2015 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</si>
</sst>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 Mon"/>
      <family val="2"/>
    </font>
    <font>
      <sz val="9"/>
      <color theme="1"/>
      <name val="Arial Mon"/>
      <family val="2"/>
    </font>
    <font>
      <sz val="10"/>
      <color theme="1"/>
      <name val="Arial Mon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topLeftCell="A34" workbookViewId="0">
      <selection activeCell="H53" sqref="H53"/>
    </sheetView>
  </sheetViews>
  <sheetFormatPr defaultRowHeight="15" x14ac:dyDescent="0.25"/>
  <sheetData>
    <row r="2" spans="1:7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2"/>
      <c r="G3" s="2"/>
    </row>
    <row r="4" spans="1:7" ht="51" x14ac:dyDescent="0.2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5" t="s">
        <v>7</v>
      </c>
    </row>
    <row r="5" spans="1:7" x14ac:dyDescent="0.25">
      <c r="A5" s="6" t="s">
        <v>8</v>
      </c>
      <c r="B5" s="6">
        <v>45.9</v>
      </c>
      <c r="C5" s="7">
        <v>28.5</v>
      </c>
      <c r="D5" s="6">
        <v>24.2</v>
      </c>
      <c r="E5" s="7">
        <v>21.8</v>
      </c>
      <c r="F5" s="6">
        <v>9224</v>
      </c>
      <c r="G5" s="6">
        <v>848</v>
      </c>
    </row>
    <row r="6" spans="1:7" x14ac:dyDescent="0.25">
      <c r="A6" s="8" t="s">
        <v>9</v>
      </c>
      <c r="B6" s="9">
        <v>45</v>
      </c>
      <c r="C6" s="9">
        <v>29.1</v>
      </c>
      <c r="D6" s="8">
        <v>24.4</v>
      </c>
      <c r="E6" s="9">
        <v>22.3</v>
      </c>
      <c r="F6" s="8">
        <v>7455</v>
      </c>
      <c r="G6" s="8">
        <v>638</v>
      </c>
    </row>
    <row r="7" spans="1:7" x14ac:dyDescent="0.25">
      <c r="A7" s="8" t="s">
        <v>10</v>
      </c>
      <c r="B7" s="8">
        <v>44.6</v>
      </c>
      <c r="C7" s="9">
        <v>29.7</v>
      </c>
      <c r="D7" s="8">
        <v>23.4</v>
      </c>
      <c r="E7" s="9">
        <v>21.4</v>
      </c>
      <c r="F7" s="8">
        <v>7514</v>
      </c>
      <c r="G7" s="8">
        <v>828</v>
      </c>
    </row>
    <row r="8" spans="1:7" x14ac:dyDescent="0.25">
      <c r="A8" s="8" t="s">
        <v>11</v>
      </c>
      <c r="B8" s="8">
        <v>44.4</v>
      </c>
      <c r="C8" s="9">
        <v>29.7</v>
      </c>
      <c r="D8" s="8">
        <v>21.6</v>
      </c>
      <c r="E8" s="9">
        <v>20.2</v>
      </c>
      <c r="F8" s="8">
        <v>9272</v>
      </c>
      <c r="G8" s="8">
        <v>829</v>
      </c>
    </row>
    <row r="9" spans="1:7" x14ac:dyDescent="0.25">
      <c r="A9" s="8" t="s">
        <v>12</v>
      </c>
      <c r="B9" s="8">
        <v>44.2</v>
      </c>
      <c r="C9" s="9">
        <v>29.5</v>
      </c>
      <c r="D9" s="8">
        <v>22.1</v>
      </c>
      <c r="E9" s="9">
        <v>20.9</v>
      </c>
      <c r="F9" s="8">
        <v>7859</v>
      </c>
      <c r="G9" s="8">
        <v>366</v>
      </c>
    </row>
    <row r="10" spans="1:7" x14ac:dyDescent="0.25">
      <c r="A10" s="8" t="s">
        <v>13</v>
      </c>
      <c r="B10" s="8">
        <v>44.9</v>
      </c>
      <c r="C10" s="9">
        <v>29.8</v>
      </c>
      <c r="D10" s="8">
        <v>21.2</v>
      </c>
      <c r="E10" s="9">
        <v>20.100000000000001</v>
      </c>
      <c r="F10" s="8">
        <v>7806</v>
      </c>
      <c r="G10" s="8">
        <v>512</v>
      </c>
    </row>
    <row r="11" spans="1:7" x14ac:dyDescent="0.25">
      <c r="A11" s="8" t="s">
        <v>14</v>
      </c>
      <c r="B11" s="8">
        <v>45.5</v>
      </c>
      <c r="C11" s="9">
        <v>30.1</v>
      </c>
      <c r="D11" s="8">
        <v>22.2</v>
      </c>
      <c r="E11" s="9">
        <v>21.1</v>
      </c>
      <c r="F11" s="8">
        <v>8043</v>
      </c>
      <c r="G11" s="8">
        <v>519</v>
      </c>
    </row>
    <row r="12" spans="1:7" x14ac:dyDescent="0.25">
      <c r="A12" s="8" t="s">
        <v>15</v>
      </c>
      <c r="B12" s="8">
        <v>46.4</v>
      </c>
      <c r="C12" s="9">
        <v>30.5</v>
      </c>
      <c r="D12" s="8">
        <v>23.7</v>
      </c>
      <c r="E12" s="9">
        <v>22.6</v>
      </c>
      <c r="F12" s="8">
        <v>6812</v>
      </c>
      <c r="G12" s="8">
        <v>633</v>
      </c>
    </row>
    <row r="13" spans="1:7" x14ac:dyDescent="0.25">
      <c r="A13" s="8" t="s">
        <v>16</v>
      </c>
      <c r="B13" s="8">
        <v>46.8</v>
      </c>
      <c r="C13" s="9">
        <v>30.8</v>
      </c>
      <c r="D13" s="8">
        <v>24.5</v>
      </c>
      <c r="E13" s="9">
        <v>23.3</v>
      </c>
      <c r="F13" s="8">
        <v>6289</v>
      </c>
      <c r="G13" s="8">
        <v>487</v>
      </c>
    </row>
    <row r="14" spans="1:7" ht="15.75" thickBot="1" x14ac:dyDescent="0.3">
      <c r="A14" s="10" t="s">
        <v>17</v>
      </c>
      <c r="B14" s="10">
        <v>46.4</v>
      </c>
      <c r="C14" s="11">
        <v>31</v>
      </c>
      <c r="D14" s="10">
        <v>23.2</v>
      </c>
      <c r="E14" s="11">
        <v>22</v>
      </c>
      <c r="F14" s="10">
        <v>7814</v>
      </c>
      <c r="G14" s="10">
        <v>448</v>
      </c>
    </row>
    <row r="17" spans="1:7" x14ac:dyDescent="0.25">
      <c r="A17" s="1" t="s">
        <v>18</v>
      </c>
      <c r="B17" s="1"/>
      <c r="C17" s="1"/>
      <c r="D17" s="1"/>
      <c r="E17" s="1"/>
      <c r="F17" s="1"/>
      <c r="G17" s="1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12" t="s">
        <v>1</v>
      </c>
      <c r="B19" s="12" t="s">
        <v>19</v>
      </c>
      <c r="C19" s="12" t="s">
        <v>20</v>
      </c>
      <c r="D19" s="12" t="s">
        <v>21</v>
      </c>
      <c r="E19" s="12" t="s">
        <v>22</v>
      </c>
      <c r="F19" s="12" t="s">
        <v>23</v>
      </c>
      <c r="G19" s="12" t="s">
        <v>24</v>
      </c>
    </row>
    <row r="20" spans="1:7" x14ac:dyDescent="0.25">
      <c r="A20" s="13" t="s">
        <v>8</v>
      </c>
      <c r="B20" s="14">
        <f t="shared" ref="B20:B27" si="0">D7/C7*100</f>
        <v>78.787878787878782</v>
      </c>
      <c r="C20" s="14">
        <f t="shared" ref="C20:C29" si="1">D7/B7*100</f>
        <v>52.46636771300448</v>
      </c>
      <c r="D20" s="14">
        <v>38.1</v>
      </c>
      <c r="E20" s="14">
        <f t="shared" ref="E20:E29" si="2">E7/C7*100</f>
        <v>72.053872053872041</v>
      </c>
      <c r="F20" s="14">
        <v>10.1</v>
      </c>
      <c r="G20" s="14">
        <v>32.299999999999997</v>
      </c>
    </row>
    <row r="21" spans="1:7" x14ac:dyDescent="0.25">
      <c r="A21" s="13" t="s">
        <v>9</v>
      </c>
      <c r="B21" s="14">
        <f t="shared" si="0"/>
        <v>72.727272727272734</v>
      </c>
      <c r="C21" s="14">
        <f t="shared" si="1"/>
        <v>48.648648648648653</v>
      </c>
      <c r="D21" s="14">
        <v>30.6</v>
      </c>
      <c r="E21" s="14">
        <f t="shared" si="2"/>
        <v>68.013468013468014</v>
      </c>
      <c r="F21" s="14">
        <v>8.8000000000000007</v>
      </c>
      <c r="G21" s="14">
        <v>25.6</v>
      </c>
    </row>
    <row r="22" spans="1:7" x14ac:dyDescent="0.25">
      <c r="A22" s="15" t="s">
        <v>10</v>
      </c>
      <c r="B22" s="16">
        <f t="shared" si="0"/>
        <v>74.915254237288138</v>
      </c>
      <c r="C22" s="16">
        <f t="shared" si="1"/>
        <v>50</v>
      </c>
      <c r="D22" s="16">
        <v>32.1</v>
      </c>
      <c r="E22" s="16">
        <f t="shared" si="2"/>
        <v>70.847457627118644</v>
      </c>
      <c r="F22" s="16">
        <v>8.5</v>
      </c>
      <c r="G22" s="16">
        <v>25.3</v>
      </c>
    </row>
    <row r="23" spans="1:7" x14ac:dyDescent="0.25">
      <c r="A23" s="15" t="s">
        <v>25</v>
      </c>
      <c r="B23" s="16">
        <f t="shared" si="0"/>
        <v>71.140939597315437</v>
      </c>
      <c r="C23" s="16">
        <f t="shared" si="1"/>
        <v>47.216035634743875</v>
      </c>
      <c r="D23" s="16">
        <v>42.9</v>
      </c>
      <c r="E23" s="16">
        <f t="shared" si="2"/>
        <v>67.449664429530216</v>
      </c>
      <c r="F23" s="16">
        <v>6.3</v>
      </c>
      <c r="G23" s="16">
        <v>31.2</v>
      </c>
    </row>
    <row r="24" spans="1:7" x14ac:dyDescent="0.25">
      <c r="A24" s="13" t="s">
        <v>12</v>
      </c>
      <c r="B24" s="14">
        <f t="shared" si="0"/>
        <v>73.754152823920265</v>
      </c>
      <c r="C24" s="14">
        <f t="shared" si="1"/>
        <v>48.791208791208788</v>
      </c>
      <c r="D24" s="14">
        <v>35.5</v>
      </c>
      <c r="E24" s="14">
        <f t="shared" si="2"/>
        <v>70.099667774086384</v>
      </c>
      <c r="F24" s="14">
        <v>5.3</v>
      </c>
      <c r="G24" s="14">
        <v>26.6</v>
      </c>
    </row>
    <row r="25" spans="1:7" x14ac:dyDescent="0.25">
      <c r="A25" s="17" t="s">
        <v>13</v>
      </c>
      <c r="B25" s="14">
        <f t="shared" si="0"/>
        <v>77.704918032786878</v>
      </c>
      <c r="C25" s="14">
        <f t="shared" si="1"/>
        <v>51.077586206896555</v>
      </c>
      <c r="D25" s="14">
        <v>36.799999999999997</v>
      </c>
      <c r="E25" s="14">
        <f t="shared" si="2"/>
        <v>74.098360655737707</v>
      </c>
      <c r="F25" s="14">
        <v>5.5</v>
      </c>
      <c r="G25" s="14">
        <v>26.2</v>
      </c>
    </row>
    <row r="26" spans="1:7" x14ac:dyDescent="0.25">
      <c r="A26" s="15" t="s">
        <v>26</v>
      </c>
      <c r="B26" s="16">
        <f t="shared" si="0"/>
        <v>79.545454545454547</v>
      </c>
      <c r="C26" s="16">
        <f t="shared" si="1"/>
        <v>52.350427350427353</v>
      </c>
      <c r="D26" s="16">
        <v>36.200000000000003</v>
      </c>
      <c r="E26" s="16">
        <f t="shared" si="2"/>
        <v>75.649350649350652</v>
      </c>
      <c r="F26" s="16">
        <v>5.5</v>
      </c>
      <c r="G26" s="16">
        <v>26.7</v>
      </c>
    </row>
    <row r="27" spans="1:7" x14ac:dyDescent="0.25">
      <c r="A27" s="15" t="s">
        <v>27</v>
      </c>
      <c r="B27" s="16">
        <f t="shared" si="0"/>
        <v>74.838709677419359</v>
      </c>
      <c r="C27" s="16">
        <f t="shared" si="1"/>
        <v>50</v>
      </c>
      <c r="D27" s="16">
        <v>28.7</v>
      </c>
      <c r="E27" s="16">
        <f t="shared" si="2"/>
        <v>70.967741935483872</v>
      </c>
      <c r="F27" s="16">
        <v>4.4000000000000004</v>
      </c>
      <c r="G27" s="16">
        <v>22.3</v>
      </c>
    </row>
    <row r="28" spans="1:7" x14ac:dyDescent="0.25">
      <c r="A28" s="13" t="s">
        <v>28</v>
      </c>
      <c r="B28" s="14" t="e">
        <f t="shared" ref="B28" si="3">D16/C16*100</f>
        <v>#DIV/0!</v>
      </c>
      <c r="C28" s="14" t="e">
        <f t="shared" si="1"/>
        <v>#DIV/0!</v>
      </c>
      <c r="D28" s="14">
        <v>25.7</v>
      </c>
      <c r="E28" s="14" t="e">
        <f t="shared" si="2"/>
        <v>#DIV/0!</v>
      </c>
      <c r="F28" s="14">
        <v>5</v>
      </c>
      <c r="G28" s="14" t="e">
        <f>6.3/C15*100</f>
        <v>#DIV/0!</v>
      </c>
    </row>
    <row r="29" spans="1:7" x14ac:dyDescent="0.25">
      <c r="A29" s="18" t="s">
        <v>17</v>
      </c>
      <c r="B29" s="19">
        <v>74.8</v>
      </c>
      <c r="C29" s="19" t="e">
        <f t="shared" si="1"/>
        <v>#DIV/0!</v>
      </c>
      <c r="D29" s="19">
        <v>33.6</v>
      </c>
      <c r="E29" s="19" t="e">
        <f t="shared" si="2"/>
        <v>#DIV/0!</v>
      </c>
      <c r="F29" s="19">
        <v>4.9000000000000004</v>
      </c>
      <c r="G29" s="19">
        <v>19.5</v>
      </c>
    </row>
    <row r="30" spans="1:7" x14ac:dyDescent="0.25">
      <c r="A30" s="20"/>
      <c r="B30" s="21" t="s">
        <v>29</v>
      </c>
      <c r="C30" s="20"/>
      <c r="D30" s="20"/>
      <c r="E30" s="20"/>
      <c r="F30" s="20"/>
      <c r="G30" s="20"/>
    </row>
    <row r="31" spans="1:7" x14ac:dyDescent="0.25">
      <c r="A31" s="20"/>
      <c r="B31" s="22" t="s">
        <v>30</v>
      </c>
      <c r="C31" s="20"/>
      <c r="D31" s="20"/>
      <c r="E31" s="20"/>
      <c r="F31" s="20"/>
      <c r="G31" s="20"/>
    </row>
    <row r="32" spans="1:7" x14ac:dyDescent="0.25">
      <c r="A32" s="20"/>
      <c r="B32" s="22" t="s">
        <v>31</v>
      </c>
      <c r="C32" s="20"/>
      <c r="D32" s="20"/>
      <c r="E32" s="20"/>
      <c r="F32" s="20"/>
      <c r="G32" s="20"/>
    </row>
    <row r="33" spans="1:7" x14ac:dyDescent="0.25">
      <c r="A33" s="20"/>
      <c r="B33" s="21" t="s">
        <v>32</v>
      </c>
      <c r="C33" s="20"/>
      <c r="D33" s="20"/>
      <c r="E33" s="20"/>
      <c r="F33" s="20"/>
      <c r="G33" s="20"/>
    </row>
    <row r="34" spans="1:7" x14ac:dyDescent="0.25">
      <c r="A34" s="20"/>
      <c r="B34" s="21" t="s">
        <v>33</v>
      </c>
      <c r="C34" s="20"/>
      <c r="D34" s="20"/>
      <c r="E34" s="20"/>
      <c r="F34" s="20"/>
      <c r="G34" s="20"/>
    </row>
    <row r="35" spans="1:7" x14ac:dyDescent="0.25">
      <c r="A35" s="20"/>
      <c r="B35" s="21" t="s">
        <v>34</v>
      </c>
      <c r="C35" s="20"/>
      <c r="D35" s="20"/>
      <c r="E35" s="20"/>
      <c r="F35" s="20"/>
      <c r="G35" s="20"/>
    </row>
    <row r="37" spans="1:7" ht="27" customHeight="1" x14ac:dyDescent="0.25">
      <c r="A37" s="1" t="s">
        <v>35</v>
      </c>
      <c r="B37" s="1"/>
      <c r="C37" s="1"/>
      <c r="D37" s="1"/>
      <c r="E37" s="1"/>
      <c r="F37" s="1"/>
    </row>
    <row r="38" spans="1:7" x14ac:dyDescent="0.25">
      <c r="A38" s="2"/>
      <c r="B38" s="2"/>
      <c r="C38" s="2"/>
      <c r="D38" s="2"/>
      <c r="E38" s="2"/>
      <c r="F38" s="2"/>
    </row>
    <row r="39" spans="1:7" x14ac:dyDescent="0.25">
      <c r="A39" s="23" t="s">
        <v>1</v>
      </c>
      <c r="B39" s="23" t="s">
        <v>3</v>
      </c>
      <c r="C39" s="23" t="s">
        <v>4</v>
      </c>
      <c r="D39" s="23" t="s">
        <v>5</v>
      </c>
      <c r="E39" s="23" t="s">
        <v>36</v>
      </c>
      <c r="F39" s="23"/>
    </row>
    <row r="40" spans="1:7" ht="24" x14ac:dyDescent="0.25">
      <c r="A40" s="24"/>
      <c r="B40" s="24"/>
      <c r="C40" s="24"/>
      <c r="D40" s="24"/>
      <c r="E40" s="3" t="s">
        <v>4</v>
      </c>
      <c r="F40" s="3" t="s">
        <v>5</v>
      </c>
    </row>
    <row r="41" spans="1:7" x14ac:dyDescent="0.25">
      <c r="A41" s="25" t="s">
        <v>8</v>
      </c>
      <c r="B41" s="25">
        <v>28.5</v>
      </c>
      <c r="C41" s="25">
        <v>24.2</v>
      </c>
      <c r="D41" s="25">
        <v>21.8</v>
      </c>
      <c r="E41" s="26">
        <f t="shared" ref="E41:E50" si="4">C41/B41*1000</f>
        <v>849.12280701754389</v>
      </c>
      <c r="F41" s="26">
        <f t="shared" ref="F41:F50" si="5">D41/B41*1000</f>
        <v>764.91228070175441</v>
      </c>
    </row>
    <row r="42" spans="1:7" x14ac:dyDescent="0.25">
      <c r="A42" s="27" t="s">
        <v>9</v>
      </c>
      <c r="B42" s="27">
        <v>29.1</v>
      </c>
      <c r="C42" s="27">
        <v>24.4</v>
      </c>
      <c r="D42" s="27">
        <v>22.3</v>
      </c>
      <c r="E42" s="28">
        <f t="shared" si="4"/>
        <v>838.48797250859093</v>
      </c>
      <c r="F42" s="28">
        <f t="shared" si="5"/>
        <v>766.32302405498274</v>
      </c>
    </row>
    <row r="43" spans="1:7" x14ac:dyDescent="0.25">
      <c r="A43" s="27" t="s">
        <v>37</v>
      </c>
      <c r="B43" s="27">
        <v>29.7</v>
      </c>
      <c r="C43" s="27">
        <v>23.4</v>
      </c>
      <c r="D43" s="27">
        <v>21.4</v>
      </c>
      <c r="E43" s="28">
        <f t="shared" si="4"/>
        <v>787.87878787878788</v>
      </c>
      <c r="F43" s="28">
        <f t="shared" si="5"/>
        <v>720.53872053872044</v>
      </c>
    </row>
    <row r="44" spans="1:7" x14ac:dyDescent="0.25">
      <c r="A44" s="27" t="s">
        <v>38</v>
      </c>
      <c r="B44" s="27">
        <v>29.7</v>
      </c>
      <c r="C44" s="27">
        <v>21.6</v>
      </c>
      <c r="D44" s="27">
        <v>20.2</v>
      </c>
      <c r="E44" s="28">
        <f t="shared" si="4"/>
        <v>727.27272727272725</v>
      </c>
      <c r="F44" s="28">
        <f t="shared" si="5"/>
        <v>680.13468013468014</v>
      </c>
    </row>
    <row r="45" spans="1:7" x14ac:dyDescent="0.25">
      <c r="A45" s="27" t="s">
        <v>39</v>
      </c>
      <c r="B45" s="27">
        <v>29.5</v>
      </c>
      <c r="C45" s="27">
        <v>22.1</v>
      </c>
      <c r="D45" s="27">
        <v>20.9</v>
      </c>
      <c r="E45" s="28">
        <f t="shared" si="4"/>
        <v>749.15254237288138</v>
      </c>
      <c r="F45" s="28">
        <f t="shared" si="5"/>
        <v>708.47457627118638</v>
      </c>
    </row>
    <row r="46" spans="1:7" x14ac:dyDescent="0.25">
      <c r="A46" s="27" t="s">
        <v>40</v>
      </c>
      <c r="B46" s="29">
        <v>29.8</v>
      </c>
      <c r="C46" s="29">
        <v>21.2</v>
      </c>
      <c r="D46" s="29">
        <v>20.100000000000001</v>
      </c>
      <c r="E46" s="28">
        <f t="shared" si="4"/>
        <v>711.40939597315435</v>
      </c>
      <c r="F46" s="28">
        <f t="shared" si="5"/>
        <v>674.49664429530208</v>
      </c>
    </row>
    <row r="47" spans="1:7" x14ac:dyDescent="0.25">
      <c r="A47" s="27" t="s">
        <v>26</v>
      </c>
      <c r="B47" s="27">
        <v>30.1</v>
      </c>
      <c r="C47" s="27">
        <v>22.2</v>
      </c>
      <c r="D47" s="27">
        <v>21.1</v>
      </c>
      <c r="E47" s="28">
        <f t="shared" si="4"/>
        <v>737.54152823920265</v>
      </c>
      <c r="F47" s="28">
        <f t="shared" si="5"/>
        <v>700.99667774086379</v>
      </c>
    </row>
    <row r="48" spans="1:7" x14ac:dyDescent="0.25">
      <c r="A48" s="27" t="s">
        <v>27</v>
      </c>
      <c r="B48" s="29">
        <v>30.5</v>
      </c>
      <c r="C48" s="29">
        <v>23.7</v>
      </c>
      <c r="D48" s="29">
        <v>22.6</v>
      </c>
      <c r="E48" s="28">
        <f t="shared" si="4"/>
        <v>777.04918032786884</v>
      </c>
      <c r="F48" s="28">
        <f t="shared" si="5"/>
        <v>740.98360655737702</v>
      </c>
    </row>
    <row r="49" spans="1:6" x14ac:dyDescent="0.25">
      <c r="A49" s="27" t="s">
        <v>28</v>
      </c>
      <c r="B49" s="29">
        <v>30.8</v>
      </c>
      <c r="C49" s="29">
        <v>24.5</v>
      </c>
      <c r="D49" s="29">
        <v>23.3</v>
      </c>
      <c r="E49" s="28">
        <f t="shared" si="4"/>
        <v>795.45454545454538</v>
      </c>
      <c r="F49" s="28">
        <f t="shared" si="5"/>
        <v>756.49350649350652</v>
      </c>
    </row>
    <row r="50" spans="1:6" x14ac:dyDescent="0.25">
      <c r="A50" s="30" t="s">
        <v>17</v>
      </c>
      <c r="B50" s="31">
        <v>32.299999999999997</v>
      </c>
      <c r="C50" s="31">
        <v>23.2</v>
      </c>
      <c r="D50" s="31">
        <v>22</v>
      </c>
      <c r="E50" s="32">
        <f t="shared" si="4"/>
        <v>718.26625386996909</v>
      </c>
      <c r="F50" s="32">
        <f t="shared" si="5"/>
        <v>681.11455108359144</v>
      </c>
    </row>
  </sheetData>
  <mergeCells count="8">
    <mergeCell ref="A2:G2"/>
    <mergeCell ref="A17:G17"/>
    <mergeCell ref="A37:F37"/>
    <mergeCell ref="A39:A40"/>
    <mergeCell ref="B39:B40"/>
    <mergeCell ref="C39:C40"/>
    <mergeCell ref="D39:D40"/>
    <mergeCell ref="E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2020-11-23T13:03:28Z</dcterms:created>
  <dcterms:modified xsi:type="dcterms:W3CDTF">2020-11-23T13:06:02Z</dcterms:modified>
</cp:coreProperties>
</file>