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4240" windowHeight="13665"/>
  </bookViews>
  <sheets>
    <sheet name="Sheet2" sheetId="3" r:id="rId1"/>
  </sheets>
  <calcPr calcId="144525"/>
</workbook>
</file>

<file path=xl/calcChain.xml><?xml version="1.0" encoding="utf-8"?>
<calcChain xmlns="http://schemas.openxmlformats.org/spreadsheetml/2006/main">
  <c r="AL165" i="3" l="1"/>
  <c r="BD86" i="3"/>
  <c r="BD87" i="3"/>
  <c r="BD88" i="3"/>
  <c r="BD89" i="3"/>
  <c r="BD90" i="3"/>
  <c r="BD91" i="3"/>
  <c r="BD92" i="3"/>
  <c r="BD93" i="3"/>
  <c r="BD94" i="3"/>
  <c r="BD95" i="3"/>
  <c r="BD96" i="3"/>
  <c r="BD97" i="3"/>
  <c r="BD98" i="3"/>
  <c r="BD99" i="3"/>
  <c r="BD100" i="3"/>
  <c r="BD85" i="3"/>
  <c r="BA86" i="3" l="1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85" i="3"/>
  <c r="AX86" i="3" l="1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85" i="3"/>
</calcChain>
</file>

<file path=xl/sharedStrings.xml><?xml version="1.0" encoding="utf-8"?>
<sst xmlns="http://schemas.openxmlformats.org/spreadsheetml/2006/main" count="350" uniqueCount="109">
  <si>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</si>
  <si>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</si>
  <si>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</si>
  <si>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</si>
  <si>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</si>
  <si>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</si>
  <si>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</si>
  <si>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</si>
  <si>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</si>
  <si>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</si>
  <si>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</si>
  <si>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</si>
  <si>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</si>
  <si>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</si>
  <si>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</si>
  <si>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</si>
  <si>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1998</t>
  </si>
  <si>
    <t>эм</t>
  </si>
  <si>
    <t>эр</t>
  </si>
  <si>
    <t>бүгд</t>
  </si>
  <si>
    <t/>
  </si>
  <si>
    <t>329</t>
  </si>
  <si>
    <t>559</t>
  </si>
  <si>
    <t>416</t>
  </si>
  <si>
    <t>398</t>
  </si>
  <si>
    <t>524</t>
  </si>
  <si>
    <t>598</t>
  </si>
  <si>
    <t>474</t>
  </si>
  <si>
    <t>716</t>
  </si>
  <si>
    <t>1176</t>
  </si>
  <si>
    <t>2379</t>
  </si>
  <si>
    <t>592</t>
  </si>
  <si>
    <t>736</t>
  </si>
  <si>
    <t>1072</t>
  </si>
  <si>
    <t>819</t>
  </si>
  <si>
    <t>3102</t>
  </si>
  <si>
    <t>731</t>
  </si>
  <si>
    <t>311</t>
  </si>
  <si>
    <t>335</t>
  </si>
  <si>
    <t>520</t>
  </si>
  <si>
    <t>318</t>
  </si>
  <si>
    <t xml:space="preserve"> Их эмчийн тоо, 1998-2018 оноор, хүйсээр</t>
  </si>
  <si>
    <t xml:space="preserve"> Эмнэлэгийн дунд мэргэжилтний ажилтны тоо, 1999-2018 оноор </t>
  </si>
  <si>
    <t>296</t>
  </si>
  <si>
    <t>11</t>
  </si>
  <si>
    <t>9</t>
  </si>
  <si>
    <t>10</t>
  </si>
  <si>
    <t>8</t>
  </si>
  <si>
    <t>14</t>
  </si>
  <si>
    <t>18</t>
  </si>
  <si>
    <t>153</t>
  </si>
  <si>
    <t>12</t>
  </si>
  <si>
    <t xml:space="preserve"> Халдварт өвчнөөр өвчлөгсдийн тоо , 1991-2018 оноор</t>
  </si>
  <si>
    <t xml:space="preserve"> Бага эмчийн тоо, 1999-2018 оноор</t>
  </si>
  <si>
    <t>Нялхсын эндэгдэл, 1980-2018 оноор</t>
  </si>
  <si>
    <t xml:space="preserve"> Эхийн эндэгдэл, 1982-2018 оноор</t>
  </si>
  <si>
    <t xml:space="preserve"> Нэг сувилагчид ногдох хүний тоо  /1998-2018/</t>
  </si>
  <si>
    <t xml:space="preserve"> Нэг их эмчид ногдох хүний тоо /1998-2018/</t>
  </si>
  <si>
    <t xml:space="preserve"> 10000 хүнд ногдох эмнэлэгийн дунд мэргэжилтний тоо /1998-2018/</t>
  </si>
  <si>
    <t xml:space="preserve"> Дундговь аймгийн 10000 хүнд ногдох их эмчийн тоо /1998-2018/</t>
  </si>
  <si>
    <t>262</t>
  </si>
  <si>
    <t>299</t>
  </si>
  <si>
    <t>284</t>
  </si>
  <si>
    <t>430</t>
  </si>
  <si>
    <t>392</t>
  </si>
  <si>
    <t>484</t>
  </si>
  <si>
    <t>365</t>
  </si>
  <si>
    <t>570</t>
  </si>
  <si>
    <t>545</t>
  </si>
  <si>
    <t>3877</t>
  </si>
  <si>
    <t>585</t>
  </si>
  <si>
    <t>29</t>
  </si>
  <si>
    <t>30</t>
  </si>
  <si>
    <t>25</t>
  </si>
  <si>
    <t>19</t>
  </si>
  <si>
    <t>16</t>
  </si>
  <si>
    <t>21</t>
  </si>
  <si>
    <t>13</t>
  </si>
  <si>
    <t>22</t>
  </si>
  <si>
    <t>7</t>
  </si>
  <si>
    <t>4</t>
  </si>
  <si>
    <t>2252</t>
  </si>
  <si>
    <t>963</t>
  </si>
  <si>
    <t>1462</t>
  </si>
  <si>
    <t>719</t>
  </si>
  <si>
    <t>1146</t>
  </si>
  <si>
    <t>466</t>
  </si>
  <si>
    <t>805</t>
  </si>
  <si>
    <t>788</t>
  </si>
  <si>
    <t>1047</t>
  </si>
  <si>
    <t>638</t>
  </si>
  <si>
    <t>529</t>
  </si>
  <si>
    <t>397</t>
  </si>
  <si>
    <t>702</t>
  </si>
  <si>
    <t>339</t>
  </si>
  <si>
    <t>342</t>
  </si>
  <si>
    <t>304</t>
  </si>
  <si>
    <t>421</t>
  </si>
  <si>
    <t>317</t>
  </si>
  <si>
    <t>353</t>
  </si>
  <si>
    <t>319</t>
  </si>
  <si>
    <t>523</t>
  </si>
  <si>
    <t>394</t>
  </si>
  <si>
    <t>403</t>
  </si>
  <si>
    <t>273</t>
  </si>
  <si>
    <t>539</t>
  </si>
  <si>
    <t>835</t>
  </si>
  <si>
    <t>2627</t>
  </si>
  <si>
    <t>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</si>
</sst>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 Mon"/>
      <family val="2"/>
    </font>
    <font>
      <b/>
      <sz val="10"/>
      <name val="Arial Mon"/>
      <family val="2"/>
    </font>
    <font>
      <sz val="10"/>
      <color theme="1"/>
      <name val="Arial Mon"/>
      <family val="2"/>
    </font>
    <font>
      <b/>
      <sz val="10"/>
      <color theme="1"/>
      <name val="Arial Mon"/>
      <family val="2"/>
    </font>
    <font>
      <sz val="10"/>
      <color theme="0"/>
      <name val="Arial Mo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/>
  </cellStyleXfs>
  <cellXfs count="74">
    <xf numFmtId="0" fontId="0" fillId="0" borderId="0" xfId="0"/>
    <xf numFmtId="49" fontId="6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49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1" fontId="2" fillId="2" borderId="0" xfId="0" applyNumberFormat="1" applyFont="1" applyFill="1" applyBorder="1" applyAlignment="1">
      <alignment horizontal="right"/>
    </xf>
    <xf numFmtId="49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/>
    <xf numFmtId="0" fontId="2" fillId="2" borderId="0" xfId="0" applyNumberFormat="1" applyFont="1" applyFill="1"/>
    <xf numFmtId="0" fontId="2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/>
    <xf numFmtId="0" fontId="9" fillId="2" borderId="0" xfId="0" applyNumberFormat="1" applyFont="1" applyFill="1" applyAlignment="1">
      <alignment horizontal="right"/>
    </xf>
    <xf numFmtId="0" fontId="9" fillId="2" borderId="0" xfId="0" applyFont="1" applyFill="1"/>
    <xf numFmtId="49" fontId="2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49" fontId="2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49" fontId="10" fillId="0" borderId="0" xfId="0" applyNumberFormat="1" applyFont="1" applyAlignment="1">
      <alignment horizontal="right"/>
    </xf>
    <xf numFmtId="0" fontId="7" fillId="2" borderId="0" xfId="0" applyNumberFormat="1" applyFont="1" applyFill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/>
    <xf numFmtId="1" fontId="7" fillId="2" borderId="0" xfId="0" applyNumberFormat="1" applyFont="1" applyFill="1"/>
    <xf numFmtId="1" fontId="7" fillId="2" borderId="1" xfId="0" applyNumberFormat="1" applyFont="1" applyFill="1" applyBorder="1"/>
    <xf numFmtId="0" fontId="7" fillId="2" borderId="1" xfId="0" applyNumberFormat="1" applyFont="1" applyFill="1" applyBorder="1"/>
    <xf numFmtId="1" fontId="7" fillId="2" borderId="3" xfId="0" applyNumberFormat="1" applyFont="1" applyFill="1" applyBorder="1"/>
    <xf numFmtId="1" fontId="7" fillId="2" borderId="0" xfId="0" applyNumberFormat="1" applyFont="1" applyFill="1" applyBorder="1"/>
    <xf numFmtId="49" fontId="10" fillId="0" borderId="0" xfId="0" applyNumberFormat="1" applyFont="1"/>
    <xf numFmtId="49" fontId="10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10" fillId="0" borderId="0" xfId="0" applyNumberFormat="1" applyFo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right"/>
    </xf>
    <xf numFmtId="1" fontId="2" fillId="2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/>
    <xf numFmtId="1" fontId="3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/>
    <xf numFmtId="49" fontId="10" fillId="2" borderId="0" xfId="0" applyNumberFormat="1" applyFont="1" applyFill="1" applyAlignment="1">
      <alignment horizontal="center"/>
    </xf>
    <xf numFmtId="49" fontId="3" fillId="0" borderId="1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3">
    <cellStyle name="Comma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 5 2" xfId="9"/>
    <cellStyle name="Normal 6" xfId="10"/>
    <cellStyle name="Normal 7" xfId="1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0"/>
  <sheetViews>
    <sheetView tabSelected="1" workbookViewId="0">
      <pane xSplit="1" ySplit="3" topLeftCell="B205" activePane="bottomRight" state="frozen"/>
      <selection pane="topRight" activeCell="B1" sqref="B1"/>
      <selection pane="bottomLeft" activeCell="A4" sqref="A4"/>
      <selection pane="bottomRight" activeCell="BP94" sqref="BP94"/>
    </sheetView>
  </sheetViews>
  <sheetFormatPr defaultRowHeight="12.75" x14ac:dyDescent="0.2"/>
  <cols>
    <col min="1" max="1" width="15.42578125" style="6" customWidth="1"/>
    <col min="2" max="8" width="8.28515625" style="6" customWidth="1"/>
    <col min="9" max="16384" width="9.140625" style="6"/>
  </cols>
  <sheetData>
    <row r="1" spans="1:28" ht="15" customHeight="1" x14ac:dyDescent="0.2">
      <c r="A1" s="1"/>
      <c r="B1" s="62" t="s">
        <v>59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28" x14ac:dyDescent="0.2">
      <c r="A2" s="1"/>
      <c r="B2" s="61"/>
      <c r="C2" s="61"/>
      <c r="D2" s="61"/>
      <c r="E2" s="61"/>
      <c r="F2" s="61"/>
    </row>
    <row r="3" spans="1:28" s="9" customFormat="1" x14ac:dyDescent="0.2">
      <c r="A3" s="2"/>
      <c r="B3" s="7" t="s">
        <v>16</v>
      </c>
      <c r="C3" s="8">
        <v>1999</v>
      </c>
      <c r="D3" s="8">
        <v>2000</v>
      </c>
      <c r="E3" s="8">
        <v>2001</v>
      </c>
      <c r="F3" s="8">
        <v>2002</v>
      </c>
      <c r="G3" s="8">
        <v>2003</v>
      </c>
      <c r="H3" s="8">
        <v>2004</v>
      </c>
      <c r="I3" s="8">
        <v>2005</v>
      </c>
      <c r="J3" s="8">
        <v>2006</v>
      </c>
      <c r="K3" s="8">
        <v>2007</v>
      </c>
      <c r="L3" s="8">
        <v>2008</v>
      </c>
      <c r="M3" s="8">
        <v>2009</v>
      </c>
      <c r="N3" s="8">
        <v>2010</v>
      </c>
      <c r="O3" s="8">
        <v>2011</v>
      </c>
      <c r="P3" s="8">
        <v>2012</v>
      </c>
      <c r="Q3" s="8">
        <v>2013</v>
      </c>
      <c r="R3" s="8">
        <v>2014</v>
      </c>
      <c r="S3" s="8">
        <v>2015</v>
      </c>
      <c r="T3" s="41">
        <v>2016</v>
      </c>
      <c r="U3" s="58">
        <v>2017</v>
      </c>
      <c r="V3" s="59">
        <v>2018</v>
      </c>
    </row>
    <row r="4" spans="1:28" x14ac:dyDescent="0.2">
      <c r="A4" s="10" t="s">
        <v>0</v>
      </c>
      <c r="B4" s="11">
        <v>17.2</v>
      </c>
      <c r="C4" s="11">
        <v>16.600000000000001</v>
      </c>
      <c r="D4" s="11">
        <v>19.600000000000001</v>
      </c>
      <c r="E4" s="11">
        <v>20.7</v>
      </c>
      <c r="F4" s="11">
        <v>17.899999999999999</v>
      </c>
      <c r="G4" s="11">
        <v>18</v>
      </c>
      <c r="H4" s="11">
        <v>16.399999999999999</v>
      </c>
      <c r="I4" s="11">
        <v>16.2</v>
      </c>
      <c r="J4" s="11">
        <v>16</v>
      </c>
      <c r="K4" s="11">
        <v>18</v>
      </c>
      <c r="L4" s="11">
        <v>19.399999999999999</v>
      </c>
      <c r="M4" s="11">
        <v>18.899999999999999</v>
      </c>
      <c r="N4" s="11">
        <v>19.2</v>
      </c>
      <c r="O4" s="11">
        <v>18.600000000000001</v>
      </c>
      <c r="P4" s="11">
        <v>2.2000000000000002</v>
      </c>
      <c r="Q4" s="11">
        <v>23.9</v>
      </c>
      <c r="R4" s="11">
        <v>24.2</v>
      </c>
      <c r="S4" s="31">
        <v>27</v>
      </c>
      <c r="T4" s="37">
        <v>28.1</v>
      </c>
      <c r="U4" s="37">
        <v>30</v>
      </c>
      <c r="V4" s="71" t="s">
        <v>71</v>
      </c>
      <c r="Y4" s="63"/>
      <c r="Z4" s="64"/>
      <c r="AA4" s="39"/>
      <c r="AB4" s="30"/>
    </row>
    <row r="5" spans="1:28" x14ac:dyDescent="0.2">
      <c r="A5" s="10" t="s">
        <v>1</v>
      </c>
      <c r="B5" s="11">
        <v>7.7</v>
      </c>
      <c r="C5" s="11">
        <v>7.8</v>
      </c>
      <c r="D5" s="11">
        <v>3.8</v>
      </c>
      <c r="E5" s="11">
        <v>3.8</v>
      </c>
      <c r="F5" s="11">
        <v>3.9</v>
      </c>
      <c r="G5" s="11">
        <v>7.9</v>
      </c>
      <c r="H5" s="11">
        <v>8.1999999999999993</v>
      </c>
      <c r="I5" s="11">
        <v>3.9</v>
      </c>
      <c r="J5" s="11">
        <v>4.5999999999999996</v>
      </c>
      <c r="K5" s="11">
        <v>4.8</v>
      </c>
      <c r="L5" s="11">
        <v>5.2</v>
      </c>
      <c r="M5" s="11">
        <v>5.3</v>
      </c>
      <c r="N5" s="11">
        <v>11.7</v>
      </c>
      <c r="O5" s="11">
        <v>12.3</v>
      </c>
      <c r="P5" s="11">
        <v>6.3</v>
      </c>
      <c r="Q5" s="11">
        <v>12.9</v>
      </c>
      <c r="R5" s="11">
        <v>12.8</v>
      </c>
      <c r="S5" s="31">
        <v>13</v>
      </c>
      <c r="T5" s="44">
        <v>18.600000000000001</v>
      </c>
      <c r="U5" s="44">
        <v>18</v>
      </c>
      <c r="V5" s="71" t="s">
        <v>72</v>
      </c>
      <c r="Y5" s="63"/>
      <c r="Z5" s="64"/>
      <c r="AA5" s="39"/>
      <c r="AB5" s="30"/>
    </row>
    <row r="6" spans="1:28" x14ac:dyDescent="0.2">
      <c r="A6" s="10" t="s">
        <v>2</v>
      </c>
      <c r="B6" s="11">
        <v>7.8</v>
      </c>
      <c r="C6" s="11">
        <v>7.6</v>
      </c>
      <c r="D6" s="11">
        <v>7.9</v>
      </c>
      <c r="E6" s="11">
        <v>4</v>
      </c>
      <c r="F6" s="11">
        <v>8</v>
      </c>
      <c r="G6" s="11">
        <v>8</v>
      </c>
      <c r="H6" s="11">
        <v>7.9</v>
      </c>
      <c r="I6" s="11">
        <v>8</v>
      </c>
      <c r="J6" s="11">
        <v>8.1999999999999993</v>
      </c>
      <c r="K6" s="11">
        <v>8.3000000000000007</v>
      </c>
      <c r="L6" s="11">
        <v>8.5</v>
      </c>
      <c r="M6" s="11">
        <v>8.6999999999999993</v>
      </c>
      <c r="N6" s="11">
        <v>9</v>
      </c>
      <c r="O6" s="11">
        <v>9.4</v>
      </c>
      <c r="P6" s="11">
        <v>4.9000000000000004</v>
      </c>
      <c r="Q6" s="11">
        <v>9.9</v>
      </c>
      <c r="R6" s="11">
        <v>9.9</v>
      </c>
      <c r="S6" s="31">
        <v>24</v>
      </c>
      <c r="T6" s="44">
        <v>24.2</v>
      </c>
      <c r="U6" s="44">
        <v>24</v>
      </c>
      <c r="V6" s="71" t="s">
        <v>48</v>
      </c>
      <c r="Y6" s="63"/>
      <c r="Z6" s="64"/>
      <c r="AA6" s="39"/>
      <c r="AB6" s="30"/>
    </row>
    <row r="7" spans="1:28" x14ac:dyDescent="0.2">
      <c r="A7" s="10" t="s">
        <v>3</v>
      </c>
      <c r="B7" s="11">
        <v>10.5</v>
      </c>
      <c r="C7" s="11">
        <v>10.4</v>
      </c>
      <c r="D7" s="11">
        <v>10.5</v>
      </c>
      <c r="E7" s="11">
        <v>10.6</v>
      </c>
      <c r="F7" s="11">
        <v>11.1</v>
      </c>
      <c r="G7" s="11">
        <v>11.1</v>
      </c>
      <c r="H7" s="11">
        <v>11.5</v>
      </c>
      <c r="I7" s="11">
        <v>11.9</v>
      </c>
      <c r="J7" s="11">
        <v>11.7</v>
      </c>
      <c r="K7" s="11">
        <v>23.3</v>
      </c>
      <c r="L7" s="11">
        <v>23.3</v>
      </c>
      <c r="M7" s="11">
        <v>24.3</v>
      </c>
      <c r="N7" s="11">
        <v>25</v>
      </c>
      <c r="O7" s="11">
        <v>25.6</v>
      </c>
      <c r="P7" s="11">
        <v>25.9</v>
      </c>
      <c r="Q7" s="11">
        <v>26.1</v>
      </c>
      <c r="R7" s="11">
        <v>19.2</v>
      </c>
      <c r="S7" s="31">
        <v>19</v>
      </c>
      <c r="T7" s="44">
        <v>25.2</v>
      </c>
      <c r="U7" s="44">
        <v>25</v>
      </c>
      <c r="V7" s="71" t="s">
        <v>73</v>
      </c>
      <c r="Y7" s="63"/>
      <c r="Z7" s="64"/>
      <c r="AA7" s="39"/>
      <c r="AB7" s="30"/>
    </row>
    <row r="8" spans="1:28" x14ac:dyDescent="0.2">
      <c r="A8" s="10" t="s">
        <v>4</v>
      </c>
      <c r="B8" s="11">
        <v>5.9</v>
      </c>
      <c r="C8" s="11">
        <v>11.6</v>
      </c>
      <c r="D8" s="11">
        <v>5.8</v>
      </c>
      <c r="E8" s="11">
        <v>6.3</v>
      </c>
      <c r="F8" s="11">
        <v>6.6</v>
      </c>
      <c r="G8" s="11">
        <v>13.8</v>
      </c>
      <c r="H8" s="11">
        <v>7.1</v>
      </c>
      <c r="I8" s="11">
        <v>0</v>
      </c>
      <c r="J8" s="11">
        <v>7.5</v>
      </c>
      <c r="K8" s="11">
        <v>15.2</v>
      </c>
      <c r="L8" s="11">
        <v>7.9</v>
      </c>
      <c r="M8" s="11">
        <v>8.5</v>
      </c>
      <c r="N8" s="11">
        <v>9.8000000000000007</v>
      </c>
      <c r="O8" s="11">
        <v>19.8</v>
      </c>
      <c r="P8" s="11">
        <v>10.3</v>
      </c>
      <c r="Q8" s="11">
        <v>10.199999999999999</v>
      </c>
      <c r="R8" s="11">
        <v>10</v>
      </c>
      <c r="S8" s="31">
        <v>20</v>
      </c>
      <c r="T8" s="44">
        <v>19.899999999999999</v>
      </c>
      <c r="U8" s="44">
        <v>19</v>
      </c>
      <c r="V8" s="71" t="s">
        <v>74</v>
      </c>
      <c r="Y8" s="63"/>
      <c r="Z8" s="64"/>
      <c r="AA8" s="39"/>
      <c r="AB8" s="40"/>
    </row>
    <row r="9" spans="1:28" x14ac:dyDescent="0.2">
      <c r="A9" s="10" t="s">
        <v>5</v>
      </c>
      <c r="B9" s="11">
        <v>13.2</v>
      </c>
      <c r="C9" s="11">
        <v>7.2</v>
      </c>
      <c r="D9" s="11">
        <v>7.2</v>
      </c>
      <c r="E9" s="11">
        <v>7.1</v>
      </c>
      <c r="F9" s="11">
        <v>14.7</v>
      </c>
      <c r="G9" s="11">
        <v>15.2</v>
      </c>
      <c r="H9" s="11">
        <v>7.8</v>
      </c>
      <c r="I9" s="11">
        <v>8.1999999999999993</v>
      </c>
      <c r="J9" s="11">
        <v>7.9</v>
      </c>
      <c r="K9" s="11">
        <v>7.7</v>
      </c>
      <c r="L9" s="11">
        <v>8</v>
      </c>
      <c r="M9" s="11">
        <v>8</v>
      </c>
      <c r="N9" s="11">
        <v>17</v>
      </c>
      <c r="O9" s="11">
        <v>17.2</v>
      </c>
      <c r="P9" s="11">
        <v>8.6</v>
      </c>
      <c r="Q9" s="11">
        <v>16.899999999999999</v>
      </c>
      <c r="R9" s="11">
        <v>17</v>
      </c>
      <c r="S9" s="31">
        <v>17</v>
      </c>
      <c r="T9" s="44">
        <v>17.100000000000001</v>
      </c>
      <c r="U9" s="44">
        <v>17</v>
      </c>
      <c r="V9" s="71" t="s">
        <v>75</v>
      </c>
      <c r="Y9" s="63"/>
      <c r="Z9" s="64"/>
      <c r="AA9" s="39"/>
      <c r="AB9" s="40"/>
    </row>
    <row r="10" spans="1:28" x14ac:dyDescent="0.2">
      <c r="A10" s="10" t="s">
        <v>6</v>
      </c>
      <c r="B10" s="11">
        <v>6.9</v>
      </c>
      <c r="C10" s="11">
        <v>6.6</v>
      </c>
      <c r="D10" s="11">
        <v>6.6</v>
      </c>
      <c r="E10" s="11">
        <v>6.3</v>
      </c>
      <c r="F10" s="11">
        <v>6.6</v>
      </c>
      <c r="G10" s="11">
        <v>6.3</v>
      </c>
      <c r="H10" s="11">
        <v>6.1</v>
      </c>
      <c r="I10" s="11">
        <v>6.2</v>
      </c>
      <c r="J10" s="11">
        <v>6</v>
      </c>
      <c r="K10" s="11">
        <v>6.2</v>
      </c>
      <c r="L10" s="11">
        <v>4</v>
      </c>
      <c r="M10" s="11">
        <v>12.2</v>
      </c>
      <c r="N10" s="11">
        <v>12.9</v>
      </c>
      <c r="O10" s="11">
        <v>13.3</v>
      </c>
      <c r="P10" s="11">
        <v>6.6</v>
      </c>
      <c r="Q10" s="11">
        <v>13.6</v>
      </c>
      <c r="R10" s="11">
        <v>13.9</v>
      </c>
      <c r="S10" s="31">
        <v>14</v>
      </c>
      <c r="T10" s="44">
        <v>20.7</v>
      </c>
      <c r="U10" s="44">
        <v>21</v>
      </c>
      <c r="V10" s="71" t="s">
        <v>76</v>
      </c>
      <c r="Y10" s="63"/>
      <c r="Z10" s="64"/>
      <c r="AA10" s="39"/>
      <c r="AB10" s="40"/>
    </row>
    <row r="11" spans="1:28" x14ac:dyDescent="0.2">
      <c r="A11" s="10" t="s">
        <v>7</v>
      </c>
      <c r="B11" s="11">
        <v>12</v>
      </c>
      <c r="C11" s="11">
        <v>3.8</v>
      </c>
      <c r="D11" s="11">
        <v>4</v>
      </c>
      <c r="E11" s="11">
        <v>4</v>
      </c>
      <c r="F11" s="11">
        <v>3.8</v>
      </c>
      <c r="G11" s="11">
        <v>3.7</v>
      </c>
      <c r="H11" s="11">
        <v>3.7</v>
      </c>
      <c r="I11" s="11">
        <v>0</v>
      </c>
      <c r="J11" s="11">
        <v>3.7</v>
      </c>
      <c r="K11" s="11">
        <v>3.9</v>
      </c>
      <c r="L11" s="11">
        <v>4</v>
      </c>
      <c r="M11" s="11">
        <v>4.0999999999999996</v>
      </c>
      <c r="N11" s="11">
        <v>4.4000000000000004</v>
      </c>
      <c r="O11" s="11">
        <v>4.5</v>
      </c>
      <c r="P11" s="11">
        <v>14</v>
      </c>
      <c r="Q11" s="11">
        <v>4.7</v>
      </c>
      <c r="R11" s="11">
        <v>9.5</v>
      </c>
      <c r="S11" s="31">
        <v>5</v>
      </c>
      <c r="T11" s="44">
        <v>14.4</v>
      </c>
      <c r="U11" s="44">
        <v>14</v>
      </c>
      <c r="V11" s="71" t="s">
        <v>46</v>
      </c>
      <c r="Y11" s="63"/>
      <c r="Z11" s="64"/>
      <c r="AA11" s="39"/>
      <c r="AB11" s="40"/>
    </row>
    <row r="12" spans="1:28" x14ac:dyDescent="0.2">
      <c r="A12" s="10" t="s">
        <v>8</v>
      </c>
      <c r="B12" s="11">
        <v>3.3</v>
      </c>
      <c r="C12" s="11">
        <v>3.3</v>
      </c>
      <c r="D12" s="11">
        <v>3.5</v>
      </c>
      <c r="E12" s="11">
        <v>3.5</v>
      </c>
      <c r="F12" s="11">
        <v>3.4</v>
      </c>
      <c r="G12" s="11">
        <v>3.4</v>
      </c>
      <c r="H12" s="11">
        <v>0</v>
      </c>
      <c r="I12" s="11">
        <v>3.6</v>
      </c>
      <c r="J12" s="11">
        <v>3.7</v>
      </c>
      <c r="K12" s="11">
        <v>3.7</v>
      </c>
      <c r="L12" s="11">
        <v>3.8</v>
      </c>
      <c r="M12" s="11">
        <v>7.9</v>
      </c>
      <c r="N12" s="11">
        <v>8.4</v>
      </c>
      <c r="O12" s="11">
        <v>8.6</v>
      </c>
      <c r="P12" s="11">
        <v>8.8000000000000007</v>
      </c>
      <c r="Q12" s="11">
        <v>9</v>
      </c>
      <c r="R12" s="11">
        <v>8.6999999999999993</v>
      </c>
      <c r="S12" s="31">
        <v>9</v>
      </c>
      <c r="T12" s="44">
        <v>8.4</v>
      </c>
      <c r="U12" s="44">
        <v>9</v>
      </c>
      <c r="V12" s="71" t="s">
        <v>77</v>
      </c>
      <c r="Y12" s="63"/>
      <c r="Z12" s="64"/>
      <c r="AA12" s="39"/>
      <c r="AB12" s="40"/>
    </row>
    <row r="13" spans="1:28" x14ac:dyDescent="0.2">
      <c r="A13" s="10" t="s">
        <v>9</v>
      </c>
      <c r="B13" s="11">
        <v>3.7</v>
      </c>
      <c r="C13" s="11">
        <v>3.7</v>
      </c>
      <c r="D13" s="11">
        <v>3.9</v>
      </c>
      <c r="E13" s="11">
        <v>3.9</v>
      </c>
      <c r="F13" s="11">
        <v>4</v>
      </c>
      <c r="G13" s="11">
        <v>3.9</v>
      </c>
      <c r="H13" s="11">
        <v>4</v>
      </c>
      <c r="I13" s="11">
        <v>3.9</v>
      </c>
      <c r="J13" s="11">
        <v>4</v>
      </c>
      <c r="K13" s="11">
        <v>7.4</v>
      </c>
      <c r="L13" s="11">
        <v>8.1999999999999993</v>
      </c>
      <c r="M13" s="11">
        <v>8.4</v>
      </c>
      <c r="N13" s="11">
        <v>4.4000000000000004</v>
      </c>
      <c r="O13" s="11">
        <v>4.4000000000000004</v>
      </c>
      <c r="P13" s="11">
        <v>8.6999999999999993</v>
      </c>
      <c r="Q13" s="11">
        <v>12.8</v>
      </c>
      <c r="R13" s="11">
        <v>8.5</v>
      </c>
      <c r="S13" s="31">
        <v>13</v>
      </c>
      <c r="T13" s="44">
        <v>4.2</v>
      </c>
      <c r="U13" s="44">
        <v>12</v>
      </c>
      <c r="V13" s="70" t="s">
        <v>51</v>
      </c>
      <c r="Y13" s="63"/>
      <c r="Z13" s="64"/>
      <c r="AA13" s="39"/>
      <c r="AB13" s="40"/>
    </row>
    <row r="14" spans="1:28" x14ac:dyDescent="0.2">
      <c r="A14" s="10" t="s">
        <v>10</v>
      </c>
      <c r="B14" s="11">
        <v>4.5999999999999996</v>
      </c>
      <c r="C14" s="11">
        <v>4.5</v>
      </c>
      <c r="D14" s="11">
        <v>8.9</v>
      </c>
      <c r="E14" s="11">
        <v>8.9</v>
      </c>
      <c r="F14" s="11">
        <v>4.7</v>
      </c>
      <c r="G14" s="11">
        <v>4.5999999999999996</v>
      </c>
      <c r="H14" s="11">
        <v>4.8</v>
      </c>
      <c r="I14" s="11">
        <v>4.9000000000000004</v>
      </c>
      <c r="J14" s="11">
        <v>5</v>
      </c>
      <c r="K14" s="11">
        <v>4.7</v>
      </c>
      <c r="L14" s="11">
        <v>4.8</v>
      </c>
      <c r="M14" s="11">
        <v>4.9000000000000004</v>
      </c>
      <c r="N14" s="11">
        <v>4.9000000000000004</v>
      </c>
      <c r="O14" s="11">
        <v>10.1</v>
      </c>
      <c r="P14" s="11">
        <v>10.4</v>
      </c>
      <c r="Q14" s="11">
        <v>10.6</v>
      </c>
      <c r="R14" s="11">
        <v>5.5</v>
      </c>
      <c r="S14" s="31">
        <v>11</v>
      </c>
      <c r="T14" s="44">
        <v>16.899999999999999</v>
      </c>
      <c r="U14" s="44">
        <v>16</v>
      </c>
      <c r="V14" s="70" t="s">
        <v>78</v>
      </c>
      <c r="Y14" s="63"/>
      <c r="Z14" s="64"/>
      <c r="AA14" s="39"/>
      <c r="AB14" s="40"/>
    </row>
    <row r="15" spans="1:28" x14ac:dyDescent="0.2">
      <c r="A15" s="10" t="s">
        <v>11</v>
      </c>
      <c r="B15" s="11">
        <v>7.1</v>
      </c>
      <c r="C15" s="11">
        <v>7.4</v>
      </c>
      <c r="D15" s="11">
        <v>7.2</v>
      </c>
      <c r="E15" s="11">
        <v>7.2</v>
      </c>
      <c r="F15" s="11">
        <v>7.3</v>
      </c>
      <c r="G15" s="11">
        <v>7.6</v>
      </c>
      <c r="H15" s="11">
        <v>3.8</v>
      </c>
      <c r="I15" s="11">
        <v>4</v>
      </c>
      <c r="J15" s="11">
        <v>4</v>
      </c>
      <c r="K15" s="11">
        <v>4</v>
      </c>
      <c r="L15" s="11">
        <v>3.9</v>
      </c>
      <c r="M15" s="11">
        <v>4</v>
      </c>
      <c r="N15" s="11">
        <v>8.4</v>
      </c>
      <c r="O15" s="11">
        <v>8.6999999999999993</v>
      </c>
      <c r="P15" s="11">
        <v>13.5</v>
      </c>
      <c r="Q15" s="11">
        <v>9.1999999999999993</v>
      </c>
      <c r="R15" s="11">
        <v>14</v>
      </c>
      <c r="S15" s="31">
        <v>9</v>
      </c>
      <c r="T15" s="44">
        <v>13.6</v>
      </c>
      <c r="U15" s="44">
        <v>13</v>
      </c>
      <c r="V15" s="70" t="s">
        <v>45</v>
      </c>
      <c r="Y15" s="63"/>
      <c r="Z15" s="64"/>
      <c r="AA15" s="39"/>
      <c r="AB15" s="40"/>
    </row>
    <row r="16" spans="1:28" x14ac:dyDescent="0.2">
      <c r="A16" s="10" t="s">
        <v>12</v>
      </c>
      <c r="B16" s="11">
        <v>11</v>
      </c>
      <c r="C16" s="11">
        <v>10.7</v>
      </c>
      <c r="D16" s="11">
        <v>11</v>
      </c>
      <c r="E16" s="11">
        <v>11</v>
      </c>
      <c r="F16" s="11">
        <v>10.8</v>
      </c>
      <c r="G16" s="11">
        <v>11.3</v>
      </c>
      <c r="H16" s="11">
        <v>11.1</v>
      </c>
      <c r="I16" s="11">
        <v>7.4</v>
      </c>
      <c r="J16" s="11">
        <v>7.6</v>
      </c>
      <c r="K16" s="11">
        <v>7.8</v>
      </c>
      <c r="L16" s="11">
        <v>7.8</v>
      </c>
      <c r="M16" s="11">
        <v>7.6</v>
      </c>
      <c r="N16" s="11">
        <v>11.8</v>
      </c>
      <c r="O16" s="11">
        <v>8</v>
      </c>
      <c r="P16" s="11">
        <v>12.6</v>
      </c>
      <c r="Q16" s="11">
        <v>13</v>
      </c>
      <c r="R16" s="11">
        <v>9</v>
      </c>
      <c r="S16" s="31">
        <v>9</v>
      </c>
      <c r="T16" s="44">
        <v>9.3000000000000007</v>
      </c>
      <c r="U16" s="44">
        <v>18</v>
      </c>
      <c r="V16" s="70" t="s">
        <v>48</v>
      </c>
      <c r="Y16" s="63"/>
      <c r="Z16" s="64"/>
      <c r="AA16" s="39"/>
      <c r="AB16" s="40"/>
    </row>
    <row r="17" spans="1:28" x14ac:dyDescent="0.2">
      <c r="A17" s="10" t="s">
        <v>13</v>
      </c>
      <c r="B17" s="11">
        <v>13.9</v>
      </c>
      <c r="C17" s="11">
        <v>10.9</v>
      </c>
      <c r="D17" s="11">
        <v>12.5</v>
      </c>
      <c r="E17" s="11">
        <v>12.5</v>
      </c>
      <c r="F17" s="11">
        <v>12.9</v>
      </c>
      <c r="G17" s="11">
        <v>11.6</v>
      </c>
      <c r="H17" s="11">
        <v>10.6</v>
      </c>
      <c r="I17" s="11">
        <v>10.4</v>
      </c>
      <c r="J17" s="11">
        <v>10.5</v>
      </c>
      <c r="K17" s="11">
        <v>12</v>
      </c>
      <c r="L17" s="11">
        <v>13.7</v>
      </c>
      <c r="M17" s="11">
        <v>10.7</v>
      </c>
      <c r="N17" s="11">
        <v>13</v>
      </c>
      <c r="O17" s="11">
        <v>13.3</v>
      </c>
      <c r="P17" s="11">
        <v>13.7</v>
      </c>
      <c r="Q17" s="11">
        <v>12.1</v>
      </c>
      <c r="R17" s="11">
        <v>12.4</v>
      </c>
      <c r="S17" s="31">
        <v>16</v>
      </c>
      <c r="T17" s="44">
        <v>14</v>
      </c>
      <c r="U17" s="44">
        <v>12</v>
      </c>
      <c r="V17" s="70" t="s">
        <v>79</v>
      </c>
      <c r="Y17" s="63"/>
      <c r="Z17" s="64"/>
      <c r="AA17" s="39"/>
      <c r="AB17" s="30"/>
    </row>
    <row r="18" spans="1:28" x14ac:dyDescent="0.2">
      <c r="A18" s="10" t="s">
        <v>14</v>
      </c>
      <c r="B18" s="11">
        <v>38.5</v>
      </c>
      <c r="C18" s="11">
        <v>42.9</v>
      </c>
      <c r="D18" s="11">
        <v>53.2</v>
      </c>
      <c r="E18" s="11">
        <v>58.2</v>
      </c>
      <c r="F18" s="11">
        <v>14.5</v>
      </c>
      <c r="G18" s="11">
        <v>38.6</v>
      </c>
      <c r="H18" s="11">
        <v>11.8</v>
      </c>
      <c r="I18" s="11">
        <v>12</v>
      </c>
      <c r="J18" s="11">
        <v>41.2</v>
      </c>
      <c r="K18" s="11">
        <v>6.6</v>
      </c>
      <c r="L18" s="11">
        <v>13.8</v>
      </c>
      <c r="M18" s="11">
        <v>13.2</v>
      </c>
      <c r="N18" s="11">
        <v>6.7</v>
      </c>
      <c r="O18" s="11">
        <v>4.5</v>
      </c>
      <c r="P18" s="11">
        <v>4.4000000000000004</v>
      </c>
      <c r="Q18" s="11">
        <v>4.3</v>
      </c>
      <c r="R18" s="11">
        <v>4.3</v>
      </c>
      <c r="S18" s="31">
        <v>6</v>
      </c>
      <c r="T18" s="44">
        <v>4.5999999999999996</v>
      </c>
      <c r="U18" s="44">
        <v>5</v>
      </c>
      <c r="V18" s="70" t="s">
        <v>80</v>
      </c>
      <c r="Y18" s="63"/>
      <c r="Z18" s="64"/>
      <c r="AA18" s="39"/>
      <c r="AB18" s="30"/>
    </row>
    <row r="19" spans="1:28" x14ac:dyDescent="0.2">
      <c r="A19" s="12" t="s">
        <v>15</v>
      </c>
      <c r="B19" s="13">
        <v>0</v>
      </c>
      <c r="C19" s="13">
        <v>3.1</v>
      </c>
      <c r="D19" s="13">
        <v>0</v>
      </c>
      <c r="E19" s="13">
        <v>3</v>
      </c>
      <c r="F19" s="13">
        <v>3</v>
      </c>
      <c r="G19" s="13">
        <v>3</v>
      </c>
      <c r="H19" s="13">
        <v>6.2</v>
      </c>
      <c r="I19" s="13">
        <v>3.1</v>
      </c>
      <c r="J19" s="13">
        <v>0</v>
      </c>
      <c r="K19" s="13">
        <v>3.1</v>
      </c>
      <c r="L19" s="13">
        <v>3.1</v>
      </c>
      <c r="M19" s="13">
        <v>3.2</v>
      </c>
      <c r="N19" s="13">
        <v>3.2</v>
      </c>
      <c r="O19" s="13">
        <v>3.3</v>
      </c>
      <c r="P19" s="13">
        <v>3.3</v>
      </c>
      <c r="Q19" s="13">
        <v>6.8</v>
      </c>
      <c r="R19" s="13">
        <v>7</v>
      </c>
      <c r="S19" s="32">
        <v>4</v>
      </c>
      <c r="T19" s="45">
        <v>10.6</v>
      </c>
      <c r="U19" s="45">
        <v>14</v>
      </c>
      <c r="V19" s="66" t="s">
        <v>46</v>
      </c>
      <c r="Y19" s="63"/>
      <c r="Z19" s="64"/>
      <c r="AA19" s="39"/>
      <c r="AB19" s="30"/>
    </row>
    <row r="20" spans="1:28" x14ac:dyDescent="0.2">
      <c r="Y20" s="63"/>
      <c r="Z20" s="64"/>
      <c r="AA20" s="39"/>
      <c r="AB20" s="30"/>
    </row>
    <row r="21" spans="1:28" ht="15" customHeight="1" x14ac:dyDescent="0.2">
      <c r="A21" s="1"/>
      <c r="B21" s="62" t="s">
        <v>58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Y21" s="63"/>
      <c r="Z21" s="64"/>
      <c r="AA21" s="39"/>
      <c r="AB21" s="30"/>
    </row>
    <row r="22" spans="1:28" x14ac:dyDescent="0.2">
      <c r="A22" s="1"/>
      <c r="B22" s="61"/>
      <c r="C22" s="61"/>
      <c r="D22" s="61"/>
      <c r="E22" s="61"/>
      <c r="F22" s="61"/>
      <c r="Y22" s="63"/>
      <c r="Z22" s="64"/>
      <c r="AA22" s="39"/>
      <c r="AB22" s="30"/>
    </row>
    <row r="23" spans="1:28" s="9" customFormat="1" x14ac:dyDescent="0.2">
      <c r="A23" s="8"/>
      <c r="B23" s="7" t="s">
        <v>16</v>
      </c>
      <c r="C23" s="8">
        <v>1999</v>
      </c>
      <c r="D23" s="8">
        <v>2000</v>
      </c>
      <c r="E23" s="8">
        <v>2001</v>
      </c>
      <c r="F23" s="8">
        <v>2002</v>
      </c>
      <c r="G23" s="8">
        <v>2003</v>
      </c>
      <c r="H23" s="8">
        <v>2004</v>
      </c>
      <c r="I23" s="8">
        <v>2005</v>
      </c>
      <c r="J23" s="8">
        <v>2006</v>
      </c>
      <c r="K23" s="8">
        <v>2007</v>
      </c>
      <c r="L23" s="8">
        <v>2008</v>
      </c>
      <c r="M23" s="8">
        <v>2009</v>
      </c>
      <c r="N23" s="8">
        <v>2010</v>
      </c>
      <c r="O23" s="8">
        <v>2011</v>
      </c>
      <c r="P23" s="8">
        <v>2012</v>
      </c>
      <c r="Q23" s="8">
        <v>2013</v>
      </c>
      <c r="R23" s="8">
        <v>2014</v>
      </c>
      <c r="S23" s="8">
        <v>2015</v>
      </c>
      <c r="T23" s="41">
        <v>2016</v>
      </c>
      <c r="U23" s="58">
        <v>2017</v>
      </c>
      <c r="V23" s="59">
        <v>2018</v>
      </c>
      <c r="Y23" s="63"/>
      <c r="Z23" s="64"/>
      <c r="AA23" s="39"/>
      <c r="AB23" s="30"/>
    </row>
    <row r="24" spans="1:28" x14ac:dyDescent="0.2">
      <c r="A24" s="14" t="s">
        <v>0</v>
      </c>
      <c r="B24" s="15">
        <v>43.2</v>
      </c>
      <c r="C24" s="15">
        <v>38.1</v>
      </c>
      <c r="D24" s="15">
        <v>53.7</v>
      </c>
      <c r="E24" s="15">
        <v>59.7</v>
      </c>
      <c r="F24" s="15">
        <v>51.4</v>
      </c>
      <c r="G24" s="15">
        <v>53.7</v>
      </c>
      <c r="H24" s="15">
        <v>44.1</v>
      </c>
      <c r="I24" s="15">
        <v>54.3</v>
      </c>
      <c r="J24" s="15">
        <v>55.9</v>
      </c>
      <c r="K24" s="15">
        <v>55.5</v>
      </c>
      <c r="L24" s="15">
        <v>60.9</v>
      </c>
      <c r="M24" s="15">
        <v>64.3</v>
      </c>
      <c r="N24" s="15">
        <v>64.3</v>
      </c>
      <c r="O24" s="15">
        <v>62.6</v>
      </c>
      <c r="P24" s="15">
        <v>63.2</v>
      </c>
      <c r="Q24" s="15">
        <v>63.1</v>
      </c>
      <c r="R24" s="15">
        <v>67.400000000000006</v>
      </c>
      <c r="S24" s="33">
        <v>69</v>
      </c>
      <c r="T24" s="34">
        <v>67.2</v>
      </c>
      <c r="U24" s="34">
        <v>64</v>
      </c>
      <c r="V24" s="9">
        <v>64</v>
      </c>
      <c r="Y24" s="39"/>
      <c r="Z24" s="65"/>
    </row>
    <row r="25" spans="1:28" x14ac:dyDescent="0.2">
      <c r="A25" s="14" t="s">
        <v>1</v>
      </c>
      <c r="B25" s="15">
        <v>26.9</v>
      </c>
      <c r="C25" s="15">
        <v>32.1</v>
      </c>
      <c r="D25" s="15">
        <v>38.1</v>
      </c>
      <c r="E25" s="15">
        <v>38.4</v>
      </c>
      <c r="F25" s="15">
        <v>31.2</v>
      </c>
      <c r="G25" s="15">
        <v>35.700000000000003</v>
      </c>
      <c r="H25" s="15">
        <v>32.700000000000003</v>
      </c>
      <c r="I25" s="15">
        <v>31.1</v>
      </c>
      <c r="J25" s="15">
        <v>32.5</v>
      </c>
      <c r="K25" s="15">
        <v>33.299999999999997</v>
      </c>
      <c r="L25" s="15">
        <v>57.7</v>
      </c>
      <c r="M25" s="15">
        <v>58</v>
      </c>
      <c r="N25" s="15">
        <v>52.5</v>
      </c>
      <c r="O25" s="15">
        <v>61.4</v>
      </c>
      <c r="P25" s="15">
        <v>65.900000000000006</v>
      </c>
      <c r="Q25" s="15">
        <v>58.2</v>
      </c>
      <c r="R25" s="15">
        <v>64</v>
      </c>
      <c r="S25" s="33">
        <v>76</v>
      </c>
      <c r="T25" s="34">
        <v>68.099999999999994</v>
      </c>
      <c r="U25" s="34">
        <v>66</v>
      </c>
      <c r="V25" s="9">
        <v>53</v>
      </c>
      <c r="Y25" s="39"/>
      <c r="Z25" s="65"/>
    </row>
    <row r="26" spans="1:28" x14ac:dyDescent="0.2">
      <c r="A26" s="14" t="s">
        <v>2</v>
      </c>
      <c r="B26" s="15">
        <v>31.4</v>
      </c>
      <c r="C26" s="15">
        <v>19.399999999999999</v>
      </c>
      <c r="D26" s="15">
        <v>39.5</v>
      </c>
      <c r="E26" s="15">
        <v>29.8</v>
      </c>
      <c r="F26" s="15">
        <v>40</v>
      </c>
      <c r="G26" s="15">
        <v>39.799999999999997</v>
      </c>
      <c r="H26" s="15">
        <v>39.5</v>
      </c>
      <c r="I26" s="15">
        <v>36.1</v>
      </c>
      <c r="J26" s="15">
        <v>41.1</v>
      </c>
      <c r="K26" s="15">
        <v>41.5</v>
      </c>
      <c r="L26" s="15">
        <v>46.9</v>
      </c>
      <c r="M26" s="15">
        <v>43.4</v>
      </c>
      <c r="N26" s="15">
        <v>58.7</v>
      </c>
      <c r="O26" s="15">
        <v>56.1</v>
      </c>
      <c r="P26" s="15">
        <v>53.4</v>
      </c>
      <c r="Q26" s="15">
        <v>45.5</v>
      </c>
      <c r="R26" s="15">
        <v>49.4</v>
      </c>
      <c r="S26" s="33">
        <v>44</v>
      </c>
      <c r="T26" s="34">
        <v>43.6</v>
      </c>
      <c r="U26" s="34">
        <v>43</v>
      </c>
      <c r="V26" s="9">
        <v>43</v>
      </c>
      <c r="Y26" s="39"/>
      <c r="Z26" s="65"/>
    </row>
    <row r="27" spans="1:28" x14ac:dyDescent="0.2">
      <c r="A27" s="14" t="s">
        <v>3</v>
      </c>
      <c r="B27" s="15">
        <v>47.4</v>
      </c>
      <c r="C27" s="15">
        <v>51.8</v>
      </c>
      <c r="D27" s="15">
        <v>63</v>
      </c>
      <c r="E27" s="15">
        <v>74.2</v>
      </c>
      <c r="F27" s="15">
        <v>38.9</v>
      </c>
      <c r="G27" s="15">
        <v>44.6</v>
      </c>
      <c r="H27" s="15">
        <v>45.9</v>
      </c>
      <c r="I27" s="15">
        <v>47.6</v>
      </c>
      <c r="J27" s="15">
        <v>58.6</v>
      </c>
      <c r="K27" s="15">
        <v>58.3</v>
      </c>
      <c r="L27" s="15">
        <v>75.900000000000006</v>
      </c>
      <c r="M27" s="15">
        <v>78.900000000000006</v>
      </c>
      <c r="N27" s="15">
        <v>81.400000000000006</v>
      </c>
      <c r="O27" s="15">
        <v>83.1</v>
      </c>
      <c r="P27" s="15">
        <v>77.7</v>
      </c>
      <c r="Q27" s="15">
        <v>78.3</v>
      </c>
      <c r="R27" s="15">
        <v>83.1</v>
      </c>
      <c r="S27" s="33">
        <v>82</v>
      </c>
      <c r="T27" s="34">
        <v>56.7</v>
      </c>
      <c r="U27" s="34">
        <v>63</v>
      </c>
      <c r="V27" s="9">
        <v>76</v>
      </c>
      <c r="Y27" s="39"/>
      <c r="Z27" s="65"/>
    </row>
    <row r="28" spans="1:28" x14ac:dyDescent="0.2">
      <c r="A28" s="14" t="s">
        <v>4</v>
      </c>
      <c r="B28" s="15">
        <v>41.2</v>
      </c>
      <c r="C28" s="15">
        <v>29</v>
      </c>
      <c r="D28" s="15">
        <v>46.4</v>
      </c>
      <c r="E28" s="15">
        <v>56.3</v>
      </c>
      <c r="F28" s="15">
        <v>29.2</v>
      </c>
      <c r="G28" s="15">
        <v>48.4</v>
      </c>
      <c r="H28" s="15">
        <v>42.4</v>
      </c>
      <c r="I28" s="15">
        <v>37.200000000000003</v>
      </c>
      <c r="J28" s="15">
        <v>45.1</v>
      </c>
      <c r="K28" s="15">
        <v>37.9</v>
      </c>
      <c r="L28" s="15">
        <v>63.5</v>
      </c>
      <c r="M28" s="15">
        <v>59.2</v>
      </c>
      <c r="N28" s="15">
        <v>88</v>
      </c>
      <c r="O28" s="15">
        <v>79.099999999999994</v>
      </c>
      <c r="P28" s="15">
        <v>139.1</v>
      </c>
      <c r="Q28" s="15">
        <v>81.7</v>
      </c>
      <c r="R28" s="15">
        <v>99.7</v>
      </c>
      <c r="S28" s="33">
        <v>89</v>
      </c>
      <c r="T28" s="34">
        <v>79.599999999999994</v>
      </c>
      <c r="U28" s="34">
        <v>96</v>
      </c>
      <c r="V28" s="9">
        <v>76</v>
      </c>
      <c r="Y28" s="39"/>
      <c r="Z28" s="65"/>
    </row>
    <row r="29" spans="1:28" x14ac:dyDescent="0.2">
      <c r="A29" s="14" t="s">
        <v>5</v>
      </c>
      <c r="B29" s="15">
        <v>39.6</v>
      </c>
      <c r="C29" s="15">
        <v>43.2</v>
      </c>
      <c r="D29" s="15">
        <v>57.8</v>
      </c>
      <c r="E29" s="15">
        <v>56.9</v>
      </c>
      <c r="F29" s="15">
        <v>73.3</v>
      </c>
      <c r="G29" s="15">
        <v>60.7</v>
      </c>
      <c r="H29" s="15">
        <v>62.5</v>
      </c>
      <c r="I29" s="15">
        <v>65.900000000000006</v>
      </c>
      <c r="J29" s="15">
        <v>63.3</v>
      </c>
      <c r="K29" s="15">
        <v>69</v>
      </c>
      <c r="L29" s="15">
        <v>80</v>
      </c>
      <c r="M29" s="15">
        <v>64.2</v>
      </c>
      <c r="N29" s="15">
        <v>85</v>
      </c>
      <c r="O29" s="15">
        <v>86.1</v>
      </c>
      <c r="P29" s="15">
        <v>85.6</v>
      </c>
      <c r="Q29" s="15">
        <v>76.3</v>
      </c>
      <c r="R29" s="15">
        <v>84.9</v>
      </c>
      <c r="S29" s="33">
        <v>54</v>
      </c>
      <c r="T29" s="34">
        <v>77.099999999999994</v>
      </c>
      <c r="U29" s="34">
        <v>67</v>
      </c>
      <c r="V29" s="9">
        <v>63</v>
      </c>
      <c r="Y29" s="39"/>
      <c r="Z29" s="65"/>
    </row>
    <row r="30" spans="1:28" x14ac:dyDescent="0.2">
      <c r="A30" s="14" t="s">
        <v>6</v>
      </c>
      <c r="B30" s="15">
        <v>48</v>
      </c>
      <c r="C30" s="15">
        <v>52.3</v>
      </c>
      <c r="D30" s="15">
        <v>66.3</v>
      </c>
      <c r="E30" s="15">
        <v>63.3</v>
      </c>
      <c r="F30" s="15">
        <v>59.1</v>
      </c>
      <c r="G30" s="15">
        <v>69.400000000000006</v>
      </c>
      <c r="H30" s="15">
        <v>55.3</v>
      </c>
      <c r="I30" s="15">
        <v>49.2</v>
      </c>
      <c r="J30" s="15">
        <v>47.9</v>
      </c>
      <c r="K30" s="15">
        <v>49.5</v>
      </c>
      <c r="L30" s="15">
        <v>61</v>
      </c>
      <c r="M30" s="15">
        <v>55</v>
      </c>
      <c r="N30" s="15">
        <v>64.599999999999994</v>
      </c>
      <c r="O30" s="15">
        <v>60</v>
      </c>
      <c r="P30" s="15">
        <v>59.8</v>
      </c>
      <c r="Q30" s="15">
        <v>61</v>
      </c>
      <c r="R30" s="15">
        <v>69.3</v>
      </c>
      <c r="S30" s="33">
        <v>70</v>
      </c>
      <c r="T30" s="34">
        <v>62.2</v>
      </c>
      <c r="U30" s="34">
        <v>63</v>
      </c>
      <c r="V30" s="9">
        <v>70</v>
      </c>
      <c r="Y30" s="39"/>
      <c r="Z30" s="65"/>
    </row>
    <row r="31" spans="1:28" x14ac:dyDescent="0.2">
      <c r="A31" s="14" t="s">
        <v>7</v>
      </c>
      <c r="B31" s="15">
        <v>24.1</v>
      </c>
      <c r="C31" s="15">
        <v>22.8</v>
      </c>
      <c r="D31" s="15">
        <v>44.4</v>
      </c>
      <c r="E31" s="15">
        <v>43.9</v>
      </c>
      <c r="F31" s="15">
        <v>34.4</v>
      </c>
      <c r="G31" s="15">
        <v>33.4</v>
      </c>
      <c r="H31" s="15">
        <v>33.5</v>
      </c>
      <c r="I31" s="15">
        <v>25.7</v>
      </c>
      <c r="J31" s="15">
        <v>33.4</v>
      </c>
      <c r="K31" s="15">
        <v>34.9</v>
      </c>
      <c r="L31" s="15">
        <v>40.1</v>
      </c>
      <c r="M31" s="15">
        <v>37.299999999999997</v>
      </c>
      <c r="N31" s="15">
        <v>39.6</v>
      </c>
      <c r="O31" s="15">
        <v>45.2</v>
      </c>
      <c r="P31" s="15">
        <v>41.9</v>
      </c>
      <c r="Q31" s="15">
        <v>42.6</v>
      </c>
      <c r="R31" s="15">
        <v>52.5</v>
      </c>
      <c r="S31" s="33">
        <v>52</v>
      </c>
      <c r="T31" s="34">
        <v>52.7</v>
      </c>
      <c r="U31" s="34">
        <v>51</v>
      </c>
      <c r="V31" s="9">
        <v>53</v>
      </c>
      <c r="Y31" s="39"/>
      <c r="Z31" s="65"/>
    </row>
    <row r="32" spans="1:28" x14ac:dyDescent="0.2">
      <c r="A32" s="14" t="s">
        <v>8</v>
      </c>
      <c r="B32" s="15">
        <v>20</v>
      </c>
      <c r="C32" s="15">
        <v>22.9</v>
      </c>
      <c r="D32" s="15">
        <v>37.1</v>
      </c>
      <c r="E32" s="15">
        <v>38</v>
      </c>
      <c r="F32" s="15">
        <v>33.6</v>
      </c>
      <c r="G32" s="15">
        <v>31</v>
      </c>
      <c r="H32" s="15">
        <v>34.799999999999997</v>
      </c>
      <c r="I32" s="15">
        <v>32.1</v>
      </c>
      <c r="J32" s="15">
        <v>36.6</v>
      </c>
      <c r="K32" s="15">
        <v>37.200000000000003</v>
      </c>
      <c r="L32" s="15">
        <v>42.2</v>
      </c>
      <c r="M32" s="15">
        <v>43.7</v>
      </c>
      <c r="N32" s="15">
        <v>41.9</v>
      </c>
      <c r="O32" s="15">
        <v>43.2</v>
      </c>
      <c r="P32" s="15">
        <v>48.6</v>
      </c>
      <c r="Q32" s="15">
        <v>44.8</v>
      </c>
      <c r="R32" s="15">
        <v>52.3</v>
      </c>
      <c r="S32" s="33">
        <v>55</v>
      </c>
      <c r="T32" s="34">
        <v>58.7</v>
      </c>
      <c r="U32" s="34">
        <v>60</v>
      </c>
      <c r="V32" s="9">
        <v>59</v>
      </c>
      <c r="Y32" s="39"/>
      <c r="Z32" s="65"/>
    </row>
    <row r="33" spans="1:26" x14ac:dyDescent="0.2">
      <c r="A33" s="14" t="s">
        <v>9</v>
      </c>
      <c r="B33" s="15">
        <v>22.4</v>
      </c>
      <c r="C33" s="15">
        <v>26.1</v>
      </c>
      <c r="D33" s="15">
        <v>38</v>
      </c>
      <c r="E33" s="15">
        <v>38.700000000000003</v>
      </c>
      <c r="F33" s="15">
        <v>32.200000000000003</v>
      </c>
      <c r="G33" s="15">
        <v>31.4</v>
      </c>
      <c r="H33" s="15">
        <v>36</v>
      </c>
      <c r="I33" s="15">
        <v>31.4</v>
      </c>
      <c r="J33" s="15">
        <v>35.9</v>
      </c>
      <c r="K33" s="15">
        <v>24.4</v>
      </c>
      <c r="L33" s="15">
        <v>36.799999999999997</v>
      </c>
      <c r="M33" s="15">
        <v>33.4</v>
      </c>
      <c r="N33" s="15">
        <v>37.700000000000003</v>
      </c>
      <c r="O33" s="15">
        <v>48.4</v>
      </c>
      <c r="P33" s="15">
        <v>43.5</v>
      </c>
      <c r="Q33" s="15">
        <v>34.1</v>
      </c>
      <c r="R33" s="15">
        <v>38.299999999999997</v>
      </c>
      <c r="S33" s="33">
        <v>43</v>
      </c>
      <c r="T33" s="34">
        <v>54.6</v>
      </c>
      <c r="U33" s="34">
        <v>37</v>
      </c>
      <c r="V33" s="9">
        <v>41</v>
      </c>
      <c r="Y33" s="39"/>
      <c r="Z33" s="65"/>
    </row>
    <row r="34" spans="1:26" x14ac:dyDescent="0.2">
      <c r="A34" s="14" t="s">
        <v>10</v>
      </c>
      <c r="B34" s="15">
        <v>27.7</v>
      </c>
      <c r="C34" s="15">
        <v>27</v>
      </c>
      <c r="D34" s="15">
        <v>35.799999999999997</v>
      </c>
      <c r="E34" s="15">
        <v>44.7</v>
      </c>
      <c r="F34" s="15">
        <v>37.299999999999997</v>
      </c>
      <c r="G34" s="15">
        <v>36.9</v>
      </c>
      <c r="H34" s="15">
        <v>33.6</v>
      </c>
      <c r="I34" s="15">
        <v>34.1</v>
      </c>
      <c r="J34" s="15">
        <v>34.700000000000003</v>
      </c>
      <c r="K34" s="15">
        <v>33.299999999999997</v>
      </c>
      <c r="L34" s="15">
        <v>38.4</v>
      </c>
      <c r="M34" s="15">
        <v>43.7</v>
      </c>
      <c r="N34" s="15">
        <v>53.7</v>
      </c>
      <c r="O34" s="15">
        <v>40.299999999999997</v>
      </c>
      <c r="P34" s="15">
        <v>56.9</v>
      </c>
      <c r="Q34" s="15">
        <v>52.9</v>
      </c>
      <c r="R34" s="15">
        <v>65.900000000000006</v>
      </c>
      <c r="S34" s="33">
        <v>69</v>
      </c>
      <c r="T34" s="34">
        <v>61.9</v>
      </c>
      <c r="U34" s="34">
        <v>60</v>
      </c>
      <c r="V34" s="72">
        <v>59</v>
      </c>
      <c r="Y34" s="39"/>
      <c r="Z34" s="65"/>
    </row>
    <row r="35" spans="1:26" x14ac:dyDescent="0.2">
      <c r="A35" s="14" t="s">
        <v>11</v>
      </c>
      <c r="B35" s="15">
        <v>21.4</v>
      </c>
      <c r="C35" s="15">
        <v>21.4</v>
      </c>
      <c r="D35" s="15">
        <v>29.6</v>
      </c>
      <c r="E35" s="15">
        <v>28.9</v>
      </c>
      <c r="F35" s="15">
        <v>44.1</v>
      </c>
      <c r="G35" s="15">
        <v>49.1</v>
      </c>
      <c r="H35" s="15">
        <v>42.2</v>
      </c>
      <c r="I35" s="15">
        <v>27.9</v>
      </c>
      <c r="J35" s="15">
        <v>23.8</v>
      </c>
      <c r="K35" s="15">
        <v>31.6</v>
      </c>
      <c r="L35" s="15">
        <v>43.2</v>
      </c>
      <c r="M35" s="15">
        <v>43.9</v>
      </c>
      <c r="N35" s="15">
        <v>46.1</v>
      </c>
      <c r="O35" s="15">
        <v>39.200000000000003</v>
      </c>
      <c r="P35" s="15">
        <v>40.5</v>
      </c>
      <c r="Q35" s="15">
        <v>36.700000000000003</v>
      </c>
      <c r="R35" s="15">
        <v>32.799999999999997</v>
      </c>
      <c r="S35" s="33">
        <v>55</v>
      </c>
      <c r="T35" s="34">
        <v>50</v>
      </c>
      <c r="U35" s="34">
        <v>48</v>
      </c>
      <c r="V35" s="9">
        <v>48</v>
      </c>
      <c r="Y35" s="39"/>
      <c r="Z35" s="65"/>
    </row>
    <row r="36" spans="1:26" x14ac:dyDescent="0.2">
      <c r="A36" s="14" t="s">
        <v>12</v>
      </c>
      <c r="B36" s="15">
        <v>22.1</v>
      </c>
      <c r="C36" s="15">
        <v>17.8</v>
      </c>
      <c r="D36" s="15">
        <v>29.5</v>
      </c>
      <c r="E36" s="15">
        <v>29.4</v>
      </c>
      <c r="F36" s="15">
        <v>28.7</v>
      </c>
      <c r="G36" s="15">
        <v>30.2</v>
      </c>
      <c r="H36" s="15">
        <v>29.6</v>
      </c>
      <c r="I36" s="15">
        <v>22.3</v>
      </c>
      <c r="J36" s="15">
        <v>22.7</v>
      </c>
      <c r="K36" s="15">
        <v>23.5</v>
      </c>
      <c r="L36" s="15">
        <v>27.4</v>
      </c>
      <c r="M36" s="15">
        <v>19</v>
      </c>
      <c r="N36" s="15">
        <v>31.5</v>
      </c>
      <c r="O36" s="15">
        <v>40</v>
      </c>
      <c r="P36" s="15">
        <v>42.1</v>
      </c>
      <c r="Q36" s="15">
        <v>34.700000000000003</v>
      </c>
      <c r="R36" s="15">
        <v>40.5</v>
      </c>
      <c r="S36" s="33">
        <v>41</v>
      </c>
      <c r="T36" s="34">
        <v>46.6</v>
      </c>
      <c r="U36" s="34">
        <v>46</v>
      </c>
      <c r="V36" s="9">
        <v>46</v>
      </c>
      <c r="Y36" s="39"/>
      <c r="Z36" s="65"/>
    </row>
    <row r="37" spans="1:26" x14ac:dyDescent="0.2">
      <c r="A37" s="14" t="s">
        <v>13</v>
      </c>
      <c r="B37" s="15">
        <v>13.9</v>
      </c>
      <c r="C37" s="15">
        <v>15</v>
      </c>
      <c r="D37" s="15">
        <v>25.8</v>
      </c>
      <c r="E37" s="15">
        <v>27.8</v>
      </c>
      <c r="F37" s="15">
        <v>27.1</v>
      </c>
      <c r="G37" s="15">
        <v>27.6</v>
      </c>
      <c r="H37" s="15">
        <v>27.2</v>
      </c>
      <c r="I37" s="15">
        <v>28.3</v>
      </c>
      <c r="J37" s="15">
        <v>28.4</v>
      </c>
      <c r="K37" s="15">
        <v>27</v>
      </c>
      <c r="L37" s="15">
        <v>33.5</v>
      </c>
      <c r="M37" s="15">
        <v>29.2</v>
      </c>
      <c r="N37" s="15">
        <v>32.6</v>
      </c>
      <c r="O37" s="15">
        <v>31.6</v>
      </c>
      <c r="P37" s="15">
        <v>32.5</v>
      </c>
      <c r="Q37" s="15">
        <v>33</v>
      </c>
      <c r="R37" s="15">
        <v>35.4</v>
      </c>
      <c r="S37" s="33">
        <v>33</v>
      </c>
      <c r="T37" s="34">
        <v>31.6</v>
      </c>
      <c r="U37" s="34">
        <v>31</v>
      </c>
      <c r="V37" s="9">
        <v>31</v>
      </c>
      <c r="Y37" s="39"/>
      <c r="Z37" s="65"/>
    </row>
    <row r="38" spans="1:26" x14ac:dyDescent="0.2">
      <c r="A38" s="14" t="s">
        <v>14</v>
      </c>
      <c r="B38" s="15">
        <v>64.2</v>
      </c>
      <c r="C38" s="15">
        <v>70.599999999999994</v>
      </c>
      <c r="D38" s="15">
        <v>97.4</v>
      </c>
      <c r="E38" s="15">
        <v>113.6</v>
      </c>
      <c r="F38" s="15">
        <v>90.1</v>
      </c>
      <c r="G38" s="15">
        <v>88.8</v>
      </c>
      <c r="H38" s="15">
        <v>65.900000000000006</v>
      </c>
      <c r="I38" s="15">
        <v>30.6</v>
      </c>
      <c r="J38" s="15">
        <v>104.8</v>
      </c>
      <c r="K38" s="15">
        <v>10.9</v>
      </c>
      <c r="L38" s="15">
        <v>28.1</v>
      </c>
      <c r="M38" s="15">
        <v>23.3</v>
      </c>
      <c r="N38" s="15">
        <v>12.6</v>
      </c>
      <c r="O38" s="15">
        <v>12.7</v>
      </c>
      <c r="P38" s="15">
        <v>9.5</v>
      </c>
      <c r="Q38" s="15">
        <v>9.4</v>
      </c>
      <c r="R38" s="15">
        <v>11.4</v>
      </c>
      <c r="S38" s="33">
        <v>10</v>
      </c>
      <c r="T38" s="34">
        <v>9.3000000000000007</v>
      </c>
      <c r="U38" s="34">
        <v>8</v>
      </c>
      <c r="V38" s="9">
        <v>5.7</v>
      </c>
      <c r="Y38" s="39"/>
      <c r="Z38" s="65"/>
    </row>
    <row r="39" spans="1:26" x14ac:dyDescent="0.2">
      <c r="A39" s="12" t="s">
        <v>15</v>
      </c>
      <c r="B39" s="13">
        <v>25.5</v>
      </c>
      <c r="C39" s="13">
        <v>27.6</v>
      </c>
      <c r="D39" s="13">
        <v>36.5</v>
      </c>
      <c r="E39" s="13">
        <v>35.700000000000003</v>
      </c>
      <c r="F39" s="13">
        <v>32.799999999999997</v>
      </c>
      <c r="G39" s="13">
        <v>33.1</v>
      </c>
      <c r="H39" s="13">
        <v>37.4</v>
      </c>
      <c r="I39" s="13">
        <v>34.4</v>
      </c>
      <c r="J39" s="13">
        <v>31</v>
      </c>
      <c r="K39" s="13">
        <v>37.1</v>
      </c>
      <c r="L39" s="13">
        <v>50.2</v>
      </c>
      <c r="M39" s="13">
        <v>41.2</v>
      </c>
      <c r="N39" s="13">
        <v>42.1</v>
      </c>
      <c r="O39" s="13">
        <v>46.1</v>
      </c>
      <c r="P39" s="13">
        <v>42.8</v>
      </c>
      <c r="Q39" s="13">
        <v>40.700000000000003</v>
      </c>
      <c r="R39" s="13">
        <v>45.5</v>
      </c>
      <c r="S39" s="36">
        <v>46</v>
      </c>
      <c r="T39" s="35">
        <v>46</v>
      </c>
      <c r="U39" s="35">
        <v>41</v>
      </c>
      <c r="V39" s="73">
        <v>38</v>
      </c>
      <c r="Y39" s="39"/>
      <c r="Z39" s="65"/>
    </row>
    <row r="41" spans="1:26" ht="14.25" customHeight="1" x14ac:dyDescent="0.2">
      <c r="A41" s="1"/>
      <c r="B41" s="62" t="s">
        <v>57</v>
      </c>
      <c r="C41" s="62"/>
      <c r="D41" s="62"/>
      <c r="E41" s="62"/>
      <c r="F41" s="62"/>
      <c r="G41" s="62"/>
      <c r="H41" s="62"/>
      <c r="I41" s="62"/>
    </row>
    <row r="42" spans="1:26" x14ac:dyDescent="0.2">
      <c r="A42" s="1"/>
      <c r="B42" s="61"/>
      <c r="C42" s="61"/>
      <c r="D42" s="61"/>
      <c r="E42" s="61"/>
      <c r="F42" s="61"/>
    </row>
    <row r="43" spans="1:26" s="9" customFormat="1" x14ac:dyDescent="0.2">
      <c r="A43" s="8"/>
      <c r="B43" s="8">
        <v>1998</v>
      </c>
      <c r="C43" s="8">
        <v>1999</v>
      </c>
      <c r="D43" s="8">
        <v>2000</v>
      </c>
      <c r="E43" s="8">
        <v>2001</v>
      </c>
      <c r="F43" s="8">
        <v>2002</v>
      </c>
      <c r="G43" s="8">
        <v>2003</v>
      </c>
      <c r="H43" s="8">
        <v>2004</v>
      </c>
      <c r="I43" s="8">
        <v>2005</v>
      </c>
      <c r="J43" s="8">
        <v>2006</v>
      </c>
      <c r="K43" s="8">
        <v>2007</v>
      </c>
      <c r="L43" s="8">
        <v>2008</v>
      </c>
      <c r="M43" s="8">
        <v>2009</v>
      </c>
      <c r="N43" s="8">
        <v>2010</v>
      </c>
      <c r="O43" s="8">
        <v>2011</v>
      </c>
      <c r="P43" s="8">
        <v>2012</v>
      </c>
      <c r="Q43" s="8">
        <v>2013</v>
      </c>
      <c r="R43" s="8">
        <v>2014</v>
      </c>
      <c r="S43" s="8">
        <v>2015</v>
      </c>
      <c r="T43" s="41">
        <v>2016</v>
      </c>
      <c r="U43" s="58">
        <v>2017</v>
      </c>
      <c r="V43" s="59">
        <v>2018</v>
      </c>
    </row>
    <row r="44" spans="1:26" x14ac:dyDescent="0.2">
      <c r="A44" s="14" t="s">
        <v>0</v>
      </c>
      <c r="B44" s="15">
        <v>566.1</v>
      </c>
      <c r="C44" s="15">
        <v>603.9</v>
      </c>
      <c r="D44" s="15">
        <v>511</v>
      </c>
      <c r="E44" s="15">
        <v>500.9</v>
      </c>
      <c r="F44" s="15">
        <v>638.9</v>
      </c>
      <c r="G44" s="15">
        <v>530</v>
      </c>
      <c r="H44" s="15">
        <v>561.70000000000005</v>
      </c>
      <c r="I44" s="15">
        <v>616.4</v>
      </c>
      <c r="J44" s="15">
        <v>625.4</v>
      </c>
      <c r="K44" s="15">
        <v>556.70000000000005</v>
      </c>
      <c r="L44" s="15">
        <v>515.70000000000005</v>
      </c>
      <c r="M44" s="15">
        <v>529.1</v>
      </c>
      <c r="N44" s="15">
        <v>521.79999999999995</v>
      </c>
      <c r="O44" s="15">
        <v>536.29999999999995</v>
      </c>
      <c r="P44" s="15">
        <v>450.5</v>
      </c>
      <c r="Q44" s="15">
        <v>418.9</v>
      </c>
      <c r="R44" s="15">
        <v>398.7</v>
      </c>
      <c r="S44" s="34">
        <v>365</v>
      </c>
      <c r="T44" s="57">
        <v>355.6</v>
      </c>
      <c r="U44" s="67" t="s">
        <v>21</v>
      </c>
      <c r="V44" s="70" t="s">
        <v>95</v>
      </c>
      <c r="X44" s="39"/>
      <c r="Y44" s="30"/>
    </row>
    <row r="45" spans="1:26" x14ac:dyDescent="0.2">
      <c r="A45" s="14" t="s">
        <v>1</v>
      </c>
      <c r="B45" s="15">
        <v>1302.5</v>
      </c>
      <c r="C45" s="15">
        <v>1274</v>
      </c>
      <c r="D45" s="15">
        <v>2623</v>
      </c>
      <c r="E45" s="15">
        <v>2605</v>
      </c>
      <c r="F45" s="15">
        <v>2564</v>
      </c>
      <c r="G45" s="15">
        <v>1274</v>
      </c>
      <c r="H45" s="15">
        <v>1171.5</v>
      </c>
      <c r="I45" s="15">
        <v>2251</v>
      </c>
      <c r="J45" s="15">
        <v>2154</v>
      </c>
      <c r="K45" s="15">
        <v>2099</v>
      </c>
      <c r="L45" s="15">
        <v>1906</v>
      </c>
      <c r="M45" s="15">
        <v>1898</v>
      </c>
      <c r="N45" s="15">
        <v>856.5</v>
      </c>
      <c r="O45" s="15">
        <v>814</v>
      </c>
      <c r="P45" s="15">
        <v>795.5</v>
      </c>
      <c r="Q45" s="15">
        <v>773.5</v>
      </c>
      <c r="R45" s="15">
        <v>776</v>
      </c>
      <c r="S45" s="34">
        <v>788</v>
      </c>
      <c r="T45" s="57">
        <v>538.70000000000005</v>
      </c>
      <c r="U45" s="68" t="s">
        <v>22</v>
      </c>
      <c r="V45" s="70" t="s">
        <v>94</v>
      </c>
      <c r="X45" s="39"/>
      <c r="Y45" s="30"/>
    </row>
    <row r="46" spans="1:26" x14ac:dyDescent="0.2">
      <c r="A46" s="14" t="s">
        <v>2</v>
      </c>
      <c r="B46" s="15">
        <v>1277</v>
      </c>
      <c r="C46" s="15">
        <v>1312.5</v>
      </c>
      <c r="D46" s="15">
        <v>1265</v>
      </c>
      <c r="E46" s="15">
        <v>2512</v>
      </c>
      <c r="F46" s="15">
        <v>1249.5</v>
      </c>
      <c r="G46" s="15">
        <v>1312.5</v>
      </c>
      <c r="H46" s="15">
        <v>1267</v>
      </c>
      <c r="I46" s="15">
        <v>1246</v>
      </c>
      <c r="J46" s="15">
        <v>1216</v>
      </c>
      <c r="K46" s="15">
        <v>1204</v>
      </c>
      <c r="L46" s="15">
        <v>1171.5</v>
      </c>
      <c r="M46" s="15">
        <v>2304</v>
      </c>
      <c r="N46" s="15">
        <v>1106.5</v>
      </c>
      <c r="O46" s="15">
        <v>1069</v>
      </c>
      <c r="P46" s="15">
        <v>2058</v>
      </c>
      <c r="Q46" s="15">
        <v>1011</v>
      </c>
      <c r="R46" s="15">
        <v>1013</v>
      </c>
      <c r="S46" s="34">
        <v>411</v>
      </c>
      <c r="T46" s="57">
        <v>413</v>
      </c>
      <c r="U46" s="68" t="s">
        <v>23</v>
      </c>
      <c r="V46" s="70" t="s">
        <v>93</v>
      </c>
      <c r="X46" s="39"/>
      <c r="Y46" s="30"/>
    </row>
    <row r="47" spans="1:26" x14ac:dyDescent="0.2">
      <c r="A47" s="14" t="s">
        <v>3</v>
      </c>
      <c r="B47" s="15">
        <v>950</v>
      </c>
      <c r="C47" s="15">
        <v>965.5</v>
      </c>
      <c r="D47" s="15">
        <v>953</v>
      </c>
      <c r="E47" s="15">
        <v>943</v>
      </c>
      <c r="F47" s="15">
        <v>899.5</v>
      </c>
      <c r="G47" s="15">
        <v>965.5</v>
      </c>
      <c r="H47" s="15">
        <v>871.5</v>
      </c>
      <c r="I47" s="15">
        <v>840.5</v>
      </c>
      <c r="J47" s="15">
        <v>852.5</v>
      </c>
      <c r="K47" s="15">
        <v>428.5</v>
      </c>
      <c r="L47" s="15">
        <v>428.3</v>
      </c>
      <c r="M47" s="15">
        <v>411.8</v>
      </c>
      <c r="N47" s="15">
        <v>399.5</v>
      </c>
      <c r="O47" s="15">
        <v>391.5</v>
      </c>
      <c r="P47" s="15">
        <v>386</v>
      </c>
      <c r="Q47" s="15">
        <v>383</v>
      </c>
      <c r="R47" s="15">
        <v>521.29999999999995</v>
      </c>
      <c r="S47" s="34">
        <v>528</v>
      </c>
      <c r="T47" s="57">
        <v>396.5</v>
      </c>
      <c r="U47" s="68" t="s">
        <v>24</v>
      </c>
      <c r="V47" s="70" t="s">
        <v>92</v>
      </c>
      <c r="X47" s="39"/>
      <c r="Y47" s="30"/>
    </row>
    <row r="48" spans="1:26" x14ac:dyDescent="0.2">
      <c r="A48" s="14" t="s">
        <v>4</v>
      </c>
      <c r="B48" s="15">
        <v>1700</v>
      </c>
      <c r="C48" s="15">
        <v>860.5</v>
      </c>
      <c r="D48" s="15">
        <v>1723</v>
      </c>
      <c r="E48" s="15">
        <v>1597</v>
      </c>
      <c r="F48" s="15">
        <v>1521</v>
      </c>
      <c r="G48" s="15">
        <v>860.5</v>
      </c>
      <c r="H48" s="15">
        <v>1416</v>
      </c>
      <c r="I48" s="15">
        <v>1331</v>
      </c>
      <c r="J48" s="15">
        <v>1331</v>
      </c>
      <c r="K48" s="15">
        <v>1319</v>
      </c>
      <c r="L48" s="15">
        <v>1261</v>
      </c>
      <c r="M48" s="15">
        <v>1182</v>
      </c>
      <c r="N48" s="15">
        <v>1023</v>
      </c>
      <c r="O48" s="15">
        <v>505.5</v>
      </c>
      <c r="P48" s="15">
        <v>974</v>
      </c>
      <c r="Q48" s="15">
        <v>979</v>
      </c>
      <c r="R48" s="15">
        <v>1003</v>
      </c>
      <c r="S48" s="34">
        <v>507</v>
      </c>
      <c r="T48" s="57">
        <v>502.5</v>
      </c>
      <c r="U48" s="68" t="s">
        <v>25</v>
      </c>
      <c r="V48" s="70" t="s">
        <v>91</v>
      </c>
      <c r="X48" s="39"/>
      <c r="Y48" s="30"/>
    </row>
    <row r="49" spans="1:25" x14ac:dyDescent="0.2">
      <c r="A49" s="14" t="s">
        <v>5</v>
      </c>
      <c r="B49" s="15">
        <v>758.5</v>
      </c>
      <c r="C49" s="15">
        <v>1389</v>
      </c>
      <c r="D49" s="15">
        <v>1385</v>
      </c>
      <c r="E49" s="15">
        <v>1405</v>
      </c>
      <c r="F49" s="15">
        <v>682.5</v>
      </c>
      <c r="G49" s="15">
        <v>694.5</v>
      </c>
      <c r="H49" s="15">
        <v>1279</v>
      </c>
      <c r="I49" s="15">
        <v>1213</v>
      </c>
      <c r="J49" s="15">
        <v>1263</v>
      </c>
      <c r="K49" s="15">
        <v>1305</v>
      </c>
      <c r="L49" s="15">
        <v>625</v>
      </c>
      <c r="M49" s="15">
        <v>1246</v>
      </c>
      <c r="N49" s="15">
        <v>588.5</v>
      </c>
      <c r="O49" s="15">
        <v>580.5</v>
      </c>
      <c r="P49" s="15">
        <v>1168</v>
      </c>
      <c r="Q49" s="15">
        <v>590</v>
      </c>
      <c r="R49" s="15">
        <v>589</v>
      </c>
      <c r="S49" s="34">
        <v>599</v>
      </c>
      <c r="T49" s="57">
        <v>584</v>
      </c>
      <c r="U49" s="68" t="s">
        <v>26</v>
      </c>
      <c r="V49" s="70" t="s">
        <v>90</v>
      </c>
      <c r="X49" s="39"/>
      <c r="Y49" s="30"/>
    </row>
    <row r="50" spans="1:25" x14ac:dyDescent="0.2">
      <c r="A50" s="14" t="s">
        <v>6</v>
      </c>
      <c r="B50" s="15">
        <v>1459</v>
      </c>
      <c r="C50" s="15">
        <v>1521</v>
      </c>
      <c r="D50" s="15">
        <v>1508</v>
      </c>
      <c r="E50" s="15">
        <v>1580</v>
      </c>
      <c r="F50" s="15">
        <v>1524</v>
      </c>
      <c r="G50" s="15">
        <v>1521</v>
      </c>
      <c r="H50" s="15">
        <v>1628</v>
      </c>
      <c r="I50" s="15">
        <v>1625</v>
      </c>
      <c r="J50" s="15">
        <v>1669</v>
      </c>
      <c r="K50" s="15">
        <v>1616</v>
      </c>
      <c r="L50" s="15">
        <v>1640</v>
      </c>
      <c r="M50" s="15">
        <v>818.5</v>
      </c>
      <c r="N50" s="15">
        <v>774</v>
      </c>
      <c r="O50" s="15">
        <v>750</v>
      </c>
      <c r="P50" s="15">
        <v>1504</v>
      </c>
      <c r="Q50" s="15">
        <v>737.5</v>
      </c>
      <c r="R50" s="15">
        <v>721.5</v>
      </c>
      <c r="S50" s="34">
        <v>717</v>
      </c>
      <c r="T50" s="57">
        <v>482</v>
      </c>
      <c r="U50" s="68" t="s">
        <v>27</v>
      </c>
      <c r="V50" s="70" t="s">
        <v>27</v>
      </c>
      <c r="X50" s="39"/>
      <c r="Y50" s="30"/>
    </row>
    <row r="51" spans="1:25" x14ac:dyDescent="0.2">
      <c r="A51" s="14" t="s">
        <v>7</v>
      </c>
      <c r="B51" s="15">
        <v>870.3</v>
      </c>
      <c r="C51" s="15">
        <v>2634</v>
      </c>
      <c r="D51" s="15">
        <v>2480</v>
      </c>
      <c r="E51" s="15">
        <v>2508</v>
      </c>
      <c r="F51" s="15">
        <v>2615</v>
      </c>
      <c r="G51" s="15">
        <v>2634</v>
      </c>
      <c r="H51" s="15">
        <v>2686</v>
      </c>
      <c r="I51" s="15">
        <v>2696</v>
      </c>
      <c r="J51" s="15">
        <v>2696</v>
      </c>
      <c r="K51" s="15">
        <v>2578</v>
      </c>
      <c r="L51" s="15">
        <v>2493</v>
      </c>
      <c r="M51" s="15">
        <v>2412</v>
      </c>
      <c r="N51" s="15">
        <v>2272</v>
      </c>
      <c r="O51" s="15">
        <v>2214</v>
      </c>
      <c r="P51" s="15">
        <v>716.3</v>
      </c>
      <c r="Q51" s="15">
        <v>2111</v>
      </c>
      <c r="R51" s="15">
        <v>1047.5</v>
      </c>
      <c r="S51" s="34">
        <v>2098</v>
      </c>
      <c r="T51" s="57">
        <v>696</v>
      </c>
      <c r="U51" s="68" t="s">
        <v>28</v>
      </c>
      <c r="V51" s="70" t="s">
        <v>89</v>
      </c>
      <c r="X51" s="39"/>
      <c r="Y51" s="30"/>
    </row>
    <row r="52" spans="1:25" x14ac:dyDescent="0.2">
      <c r="A52" s="14" t="s">
        <v>8</v>
      </c>
      <c r="B52" s="15">
        <v>2997</v>
      </c>
      <c r="C52" s="15">
        <v>3054</v>
      </c>
      <c r="D52" s="15">
        <v>2967</v>
      </c>
      <c r="E52" s="15">
        <v>2891</v>
      </c>
      <c r="F52" s="15">
        <v>2975</v>
      </c>
      <c r="G52" s="15">
        <v>3054</v>
      </c>
      <c r="H52" s="15">
        <v>0</v>
      </c>
      <c r="I52" s="15">
        <v>2800</v>
      </c>
      <c r="J52" s="15">
        <v>2730</v>
      </c>
      <c r="K52" s="15">
        <v>2690</v>
      </c>
      <c r="L52" s="15">
        <v>2606</v>
      </c>
      <c r="M52" s="15">
        <v>1258</v>
      </c>
      <c r="N52" s="15">
        <v>1194.5</v>
      </c>
      <c r="O52" s="15">
        <v>1157.5</v>
      </c>
      <c r="P52" s="15">
        <v>1132</v>
      </c>
      <c r="Q52" s="15">
        <v>1116.5</v>
      </c>
      <c r="R52" s="15">
        <v>1147.5</v>
      </c>
      <c r="S52" s="34">
        <v>1173</v>
      </c>
      <c r="T52" s="57">
        <v>1193</v>
      </c>
      <c r="U52" s="68" t="s">
        <v>29</v>
      </c>
      <c r="V52" s="70" t="s">
        <v>88</v>
      </c>
      <c r="X52" s="39"/>
      <c r="Y52" s="30"/>
    </row>
    <row r="53" spans="1:25" x14ac:dyDescent="0.2">
      <c r="A53" s="14" t="s">
        <v>9</v>
      </c>
      <c r="B53" s="15">
        <v>2677</v>
      </c>
      <c r="C53" s="15">
        <v>2681</v>
      </c>
      <c r="D53" s="15">
        <v>2631</v>
      </c>
      <c r="E53" s="15">
        <v>2587</v>
      </c>
      <c r="F53" s="15">
        <v>2488</v>
      </c>
      <c r="G53" s="15">
        <v>2681</v>
      </c>
      <c r="H53" s="15">
        <v>2500</v>
      </c>
      <c r="I53" s="15">
        <v>0</v>
      </c>
      <c r="J53" s="15">
        <v>2508</v>
      </c>
      <c r="K53" s="15">
        <v>1229</v>
      </c>
      <c r="L53" s="15">
        <v>1221.5</v>
      </c>
      <c r="M53" s="15">
        <v>1196.5</v>
      </c>
      <c r="N53" s="15">
        <v>2274</v>
      </c>
      <c r="O53" s="15">
        <v>2275</v>
      </c>
      <c r="P53" s="15">
        <v>1149</v>
      </c>
      <c r="Q53" s="15">
        <v>782.3</v>
      </c>
      <c r="R53" s="15">
        <v>1176</v>
      </c>
      <c r="S53" s="34">
        <v>774</v>
      </c>
      <c r="T53" s="57">
        <v>2379</v>
      </c>
      <c r="U53" s="68" t="s">
        <v>30</v>
      </c>
      <c r="V53" s="70" t="s">
        <v>87</v>
      </c>
      <c r="X53" s="39"/>
      <c r="Y53" s="30"/>
    </row>
    <row r="54" spans="1:25" x14ac:dyDescent="0.2">
      <c r="A54" s="14" t="s">
        <v>10</v>
      </c>
      <c r="B54" s="15">
        <v>2167</v>
      </c>
      <c r="C54" s="15">
        <v>2222</v>
      </c>
      <c r="D54" s="15">
        <v>1116</v>
      </c>
      <c r="E54" s="15">
        <v>2237</v>
      </c>
      <c r="F54" s="15">
        <v>2146</v>
      </c>
      <c r="G54" s="15">
        <v>2222</v>
      </c>
      <c r="H54" s="15">
        <v>2085</v>
      </c>
      <c r="I54" s="15">
        <v>2050</v>
      </c>
      <c r="J54" s="15">
        <v>2015</v>
      </c>
      <c r="K54" s="15">
        <v>2106</v>
      </c>
      <c r="L54" s="15">
        <v>2084</v>
      </c>
      <c r="M54" s="15">
        <v>2058</v>
      </c>
      <c r="N54" s="15">
        <v>2047</v>
      </c>
      <c r="O54" s="15">
        <v>993</v>
      </c>
      <c r="P54" s="15">
        <v>966</v>
      </c>
      <c r="Q54" s="15">
        <v>946</v>
      </c>
      <c r="R54" s="15">
        <v>1822</v>
      </c>
      <c r="S54" s="34">
        <v>903</v>
      </c>
      <c r="T54" s="57">
        <v>592</v>
      </c>
      <c r="U54" s="68" t="s">
        <v>31</v>
      </c>
      <c r="V54" s="70" t="s">
        <v>86</v>
      </c>
      <c r="X54" s="39"/>
      <c r="Y54" s="30"/>
    </row>
    <row r="55" spans="1:25" x14ac:dyDescent="0.2">
      <c r="A55" s="14" t="s">
        <v>11</v>
      </c>
      <c r="B55" s="15">
        <v>1400</v>
      </c>
      <c r="C55" s="15">
        <v>1344.5</v>
      </c>
      <c r="D55" s="15">
        <v>1353</v>
      </c>
      <c r="E55" s="15">
        <v>1385.5</v>
      </c>
      <c r="F55" s="15">
        <v>1361.5</v>
      </c>
      <c r="G55" s="15">
        <v>1344.5</v>
      </c>
      <c r="H55" s="15">
        <v>2605</v>
      </c>
      <c r="I55" s="15">
        <v>2506</v>
      </c>
      <c r="J55" s="15">
        <v>2517</v>
      </c>
      <c r="K55" s="15">
        <v>2530</v>
      </c>
      <c r="L55" s="15">
        <v>2544</v>
      </c>
      <c r="M55" s="15">
        <v>2505</v>
      </c>
      <c r="N55" s="15">
        <v>1192.5</v>
      </c>
      <c r="O55" s="15">
        <v>1147.5</v>
      </c>
      <c r="P55" s="15">
        <v>741</v>
      </c>
      <c r="Q55" s="15">
        <v>1088.5</v>
      </c>
      <c r="R55" s="15">
        <v>716</v>
      </c>
      <c r="S55" s="34">
        <v>1088.5</v>
      </c>
      <c r="T55" s="57">
        <v>736.3</v>
      </c>
      <c r="U55" s="68" t="s">
        <v>32</v>
      </c>
      <c r="V55" s="70" t="s">
        <v>85</v>
      </c>
      <c r="X55" s="39"/>
      <c r="Y55" s="30"/>
    </row>
    <row r="56" spans="1:25" x14ac:dyDescent="0.2">
      <c r="A56" s="14" t="s">
        <v>12</v>
      </c>
      <c r="B56" s="15">
        <v>906.3</v>
      </c>
      <c r="C56" s="15">
        <v>937</v>
      </c>
      <c r="D56" s="15">
        <v>905</v>
      </c>
      <c r="E56" s="15">
        <v>906.7</v>
      </c>
      <c r="F56" s="15">
        <v>906.7</v>
      </c>
      <c r="G56" s="15">
        <v>937</v>
      </c>
      <c r="H56" s="15">
        <v>900.3</v>
      </c>
      <c r="I56" s="15">
        <v>1346</v>
      </c>
      <c r="J56" s="15">
        <v>1320.5</v>
      </c>
      <c r="K56" s="15">
        <v>1275.5</v>
      </c>
      <c r="L56" s="15">
        <v>1277.5</v>
      </c>
      <c r="M56" s="15">
        <v>1316</v>
      </c>
      <c r="N56" s="15">
        <v>845.7</v>
      </c>
      <c r="O56" s="15">
        <v>1250.5</v>
      </c>
      <c r="P56" s="15">
        <v>791.7</v>
      </c>
      <c r="Q56" s="15">
        <v>769</v>
      </c>
      <c r="R56" s="15">
        <v>1110</v>
      </c>
      <c r="S56" s="34">
        <v>1093</v>
      </c>
      <c r="T56" s="57">
        <v>1072</v>
      </c>
      <c r="U56" s="68" t="s">
        <v>33</v>
      </c>
      <c r="V56" s="70" t="s">
        <v>84</v>
      </c>
      <c r="X56" s="39"/>
      <c r="Y56" s="30"/>
    </row>
    <row r="57" spans="1:25" x14ac:dyDescent="0.2">
      <c r="A57" s="14" t="s">
        <v>13</v>
      </c>
      <c r="B57" s="15">
        <v>721.8</v>
      </c>
      <c r="C57" s="15">
        <v>917.5</v>
      </c>
      <c r="D57" s="15">
        <v>818</v>
      </c>
      <c r="E57" s="15">
        <v>798.3</v>
      </c>
      <c r="F57" s="15">
        <v>798.3</v>
      </c>
      <c r="G57" s="15">
        <v>917.5</v>
      </c>
      <c r="H57" s="15">
        <v>946.1</v>
      </c>
      <c r="I57" s="15">
        <v>958.9</v>
      </c>
      <c r="J57" s="15">
        <v>955.6</v>
      </c>
      <c r="K57" s="15">
        <v>834.6</v>
      </c>
      <c r="L57" s="15">
        <v>729.6</v>
      </c>
      <c r="M57" s="15">
        <v>930.3</v>
      </c>
      <c r="N57" s="15">
        <v>767.6</v>
      </c>
      <c r="O57" s="15">
        <v>752.5</v>
      </c>
      <c r="P57" s="15">
        <v>730.1</v>
      </c>
      <c r="Q57" s="15">
        <v>823.6</v>
      </c>
      <c r="R57" s="15">
        <v>806</v>
      </c>
      <c r="S57" s="34">
        <v>632.20000000000005</v>
      </c>
      <c r="T57" s="57">
        <v>712.6</v>
      </c>
      <c r="U57" s="68" t="s">
        <v>34</v>
      </c>
      <c r="V57" s="70" t="s">
        <v>83</v>
      </c>
      <c r="X57" s="39"/>
      <c r="Y57" s="30"/>
    </row>
    <row r="58" spans="1:25" x14ac:dyDescent="0.2">
      <c r="A58" s="10" t="s">
        <v>14</v>
      </c>
      <c r="B58" s="11">
        <v>229.9</v>
      </c>
      <c r="C58" s="11">
        <v>233</v>
      </c>
      <c r="D58" s="11">
        <v>183.1</v>
      </c>
      <c r="E58" s="11">
        <v>194.5</v>
      </c>
      <c r="F58" s="11">
        <v>194.5</v>
      </c>
      <c r="G58" s="11">
        <v>198.8</v>
      </c>
      <c r="H58" s="11">
        <v>215.1</v>
      </c>
      <c r="I58" s="11">
        <v>846.3</v>
      </c>
      <c r="J58" s="11">
        <v>314.3</v>
      </c>
      <c r="K58" s="11">
        <v>1245.7</v>
      </c>
      <c r="L58" s="11">
        <v>761.3</v>
      </c>
      <c r="M58" s="11">
        <v>755.9</v>
      </c>
      <c r="N58" s="11">
        <v>1503.2</v>
      </c>
      <c r="O58" s="11">
        <v>2234.1999999999998</v>
      </c>
      <c r="P58" s="11">
        <v>2273.8000000000002</v>
      </c>
      <c r="Q58" s="11">
        <v>2314.3000000000002</v>
      </c>
      <c r="R58" s="11">
        <v>1167.3</v>
      </c>
      <c r="S58" s="34">
        <v>1825.3</v>
      </c>
      <c r="T58" s="57">
        <v>2160</v>
      </c>
      <c r="U58" s="68" t="s">
        <v>35</v>
      </c>
      <c r="V58" s="70" t="s">
        <v>81</v>
      </c>
      <c r="X58" s="39"/>
      <c r="Y58" s="30"/>
    </row>
    <row r="59" spans="1:25" x14ac:dyDescent="0.2">
      <c r="A59" s="12" t="s">
        <v>15</v>
      </c>
      <c r="B59" s="13">
        <v>0</v>
      </c>
      <c r="C59" s="13">
        <v>3257</v>
      </c>
      <c r="D59" s="13">
        <v>0</v>
      </c>
      <c r="E59" s="13">
        <v>3363</v>
      </c>
      <c r="F59" s="13">
        <v>3363</v>
      </c>
      <c r="G59" s="13">
        <v>3257</v>
      </c>
      <c r="H59" s="13">
        <v>1605.5</v>
      </c>
      <c r="I59" s="13">
        <v>3202</v>
      </c>
      <c r="J59" s="13">
        <v>3202</v>
      </c>
      <c r="K59" s="13">
        <v>3238</v>
      </c>
      <c r="L59" s="13">
        <v>3190</v>
      </c>
      <c r="M59" s="13">
        <v>3153</v>
      </c>
      <c r="N59" s="13">
        <v>3088</v>
      </c>
      <c r="O59" s="13">
        <v>3034</v>
      </c>
      <c r="P59" s="13">
        <v>1518.5</v>
      </c>
      <c r="Q59" s="13">
        <v>1473.5</v>
      </c>
      <c r="R59" s="13">
        <v>1429.5</v>
      </c>
      <c r="S59" s="35">
        <v>2847</v>
      </c>
      <c r="T59" s="45">
        <v>942</v>
      </c>
      <c r="U59" s="69" t="s">
        <v>36</v>
      </c>
      <c r="V59" s="66" t="s">
        <v>82</v>
      </c>
      <c r="X59" s="39"/>
      <c r="Y59" s="30"/>
    </row>
    <row r="60" spans="1:25" x14ac:dyDescent="0.2">
      <c r="A60" s="16"/>
      <c r="B60" s="17"/>
    </row>
    <row r="61" spans="1:25" ht="15" customHeight="1" x14ac:dyDescent="0.2">
      <c r="A61" s="1"/>
      <c r="B61" s="62" t="s">
        <v>56</v>
      </c>
      <c r="C61" s="62"/>
      <c r="D61" s="62"/>
      <c r="E61" s="62"/>
      <c r="F61" s="62"/>
      <c r="G61" s="62"/>
      <c r="H61" s="62"/>
    </row>
    <row r="62" spans="1:25" x14ac:dyDescent="0.2">
      <c r="A62" s="1"/>
      <c r="B62" s="61"/>
      <c r="C62" s="61"/>
      <c r="D62" s="61"/>
      <c r="E62" s="61"/>
      <c r="F62" s="61"/>
    </row>
    <row r="63" spans="1:25" s="9" customFormat="1" x14ac:dyDescent="0.2">
      <c r="A63" s="8"/>
      <c r="B63" s="8">
        <v>1998</v>
      </c>
      <c r="C63" s="8">
        <v>1999</v>
      </c>
      <c r="D63" s="8">
        <v>2000</v>
      </c>
      <c r="E63" s="8">
        <v>2001</v>
      </c>
      <c r="F63" s="8">
        <v>2002</v>
      </c>
      <c r="G63" s="8">
        <v>2003</v>
      </c>
      <c r="H63" s="8">
        <v>2004</v>
      </c>
      <c r="I63" s="8">
        <v>2005</v>
      </c>
      <c r="J63" s="8">
        <v>2006</v>
      </c>
      <c r="K63" s="8">
        <v>2007</v>
      </c>
      <c r="L63" s="8">
        <v>2008</v>
      </c>
      <c r="M63" s="8">
        <v>2009</v>
      </c>
      <c r="N63" s="8">
        <v>2010</v>
      </c>
      <c r="O63" s="8">
        <v>2011</v>
      </c>
      <c r="P63" s="8">
        <v>2012</v>
      </c>
      <c r="Q63" s="8">
        <v>2013</v>
      </c>
      <c r="R63" s="8">
        <v>2014</v>
      </c>
      <c r="S63" s="8">
        <v>2015</v>
      </c>
      <c r="T63" s="41">
        <v>2016</v>
      </c>
      <c r="U63" s="58">
        <v>2017</v>
      </c>
      <c r="V63" s="59">
        <v>2018</v>
      </c>
    </row>
    <row r="64" spans="1:25" x14ac:dyDescent="0.2">
      <c r="A64" s="14" t="s">
        <v>0</v>
      </c>
      <c r="B64" s="15">
        <v>374.7</v>
      </c>
      <c r="C64" s="15">
        <v>365.7</v>
      </c>
      <c r="D64" s="15">
        <v>358.3</v>
      </c>
      <c r="E64" s="15">
        <v>369.6</v>
      </c>
      <c r="F64" s="15">
        <v>394.6</v>
      </c>
      <c r="G64" s="15">
        <v>350.9</v>
      </c>
      <c r="H64" s="15">
        <v>339.5</v>
      </c>
      <c r="I64" s="15">
        <v>347.9</v>
      </c>
      <c r="J64" s="15">
        <v>326.39999999999998</v>
      </c>
      <c r="K64" s="15">
        <v>352.5</v>
      </c>
      <c r="L64" s="15">
        <v>337.7</v>
      </c>
      <c r="M64" s="15">
        <v>324</v>
      </c>
      <c r="N64" s="15">
        <v>310.2</v>
      </c>
      <c r="O64" s="15">
        <v>326.39999999999998</v>
      </c>
      <c r="P64" s="15">
        <v>309.7</v>
      </c>
      <c r="Q64" s="15">
        <v>298</v>
      </c>
      <c r="R64" s="15">
        <v>292.7</v>
      </c>
      <c r="S64" s="37">
        <v>284.3</v>
      </c>
      <c r="T64" s="57">
        <v>299.39999999999998</v>
      </c>
      <c r="U64" s="70" t="s">
        <v>37</v>
      </c>
      <c r="V64" s="70" t="s">
        <v>96</v>
      </c>
    </row>
    <row r="65" spans="1:22" x14ac:dyDescent="0.2">
      <c r="A65" s="14" t="s">
        <v>1</v>
      </c>
      <c r="B65" s="15">
        <v>521</v>
      </c>
      <c r="C65" s="15">
        <v>424.7</v>
      </c>
      <c r="D65" s="15">
        <v>524.6</v>
      </c>
      <c r="E65" s="15">
        <v>521</v>
      </c>
      <c r="F65" s="15">
        <v>641</v>
      </c>
      <c r="G65" s="15">
        <v>509.6</v>
      </c>
      <c r="H65" s="15">
        <v>468.6</v>
      </c>
      <c r="I65" s="15">
        <v>430.8</v>
      </c>
      <c r="J65" s="15">
        <v>450.2</v>
      </c>
      <c r="K65" s="15">
        <v>524.79999999999995</v>
      </c>
      <c r="L65" s="15">
        <v>317.7</v>
      </c>
      <c r="M65" s="15">
        <v>316.3</v>
      </c>
      <c r="N65" s="15">
        <v>342.6</v>
      </c>
      <c r="O65" s="15">
        <v>325.60000000000002</v>
      </c>
      <c r="P65" s="15">
        <v>318.2</v>
      </c>
      <c r="Q65" s="15">
        <v>386.8</v>
      </c>
      <c r="R65" s="15">
        <v>388</v>
      </c>
      <c r="S65" s="38">
        <v>315</v>
      </c>
      <c r="T65" s="57">
        <v>323.2</v>
      </c>
      <c r="U65" s="70" t="s">
        <v>38</v>
      </c>
      <c r="V65" s="70" t="s">
        <v>94</v>
      </c>
    </row>
    <row r="66" spans="1:22" x14ac:dyDescent="0.2">
      <c r="A66" s="14" t="s">
        <v>2</v>
      </c>
      <c r="B66" s="15">
        <v>425.7</v>
      </c>
      <c r="C66" s="15">
        <v>626.29999999999995</v>
      </c>
      <c r="D66" s="15">
        <v>632.5</v>
      </c>
      <c r="E66" s="15">
        <v>628</v>
      </c>
      <c r="F66" s="15">
        <v>624.79999999999995</v>
      </c>
      <c r="G66" s="15">
        <v>656.3</v>
      </c>
      <c r="H66" s="15">
        <v>506.8</v>
      </c>
      <c r="I66" s="15">
        <v>486.4</v>
      </c>
      <c r="J66" s="15">
        <v>498.4</v>
      </c>
      <c r="K66" s="15">
        <v>481.6</v>
      </c>
      <c r="L66" s="15">
        <v>585.79999999999995</v>
      </c>
      <c r="M66" s="15">
        <v>576</v>
      </c>
      <c r="N66" s="15">
        <v>442.6</v>
      </c>
      <c r="O66" s="15">
        <v>534.5</v>
      </c>
      <c r="P66" s="15">
        <v>411.6</v>
      </c>
      <c r="Q66" s="15">
        <v>404.4</v>
      </c>
      <c r="R66" s="15">
        <v>506.5</v>
      </c>
      <c r="S66" s="38">
        <v>513.29999999999995</v>
      </c>
      <c r="T66" s="57">
        <v>413</v>
      </c>
      <c r="U66" s="70" t="s">
        <v>39</v>
      </c>
      <c r="V66" s="70" t="s">
        <v>97</v>
      </c>
    </row>
    <row r="67" spans="1:22" x14ac:dyDescent="0.2">
      <c r="A67" s="14" t="s">
        <v>3</v>
      </c>
      <c r="B67" s="15">
        <v>316.7</v>
      </c>
      <c r="C67" s="15">
        <v>275.89999999999998</v>
      </c>
      <c r="D67" s="15">
        <v>381.2</v>
      </c>
      <c r="E67" s="15">
        <v>269.39999999999998</v>
      </c>
      <c r="F67" s="15">
        <v>599.70000000000005</v>
      </c>
      <c r="G67" s="15">
        <v>482.8</v>
      </c>
      <c r="H67" s="15">
        <v>435.8</v>
      </c>
      <c r="I67" s="15">
        <v>284.2</v>
      </c>
      <c r="J67" s="15">
        <v>336.2</v>
      </c>
      <c r="K67" s="15">
        <v>285.7</v>
      </c>
      <c r="L67" s="15">
        <v>342.6</v>
      </c>
      <c r="M67" s="15">
        <v>274.5</v>
      </c>
      <c r="N67" s="15">
        <v>266.3</v>
      </c>
      <c r="O67" s="15">
        <v>260.8</v>
      </c>
      <c r="P67" s="15">
        <v>257.3</v>
      </c>
      <c r="Q67" s="15">
        <v>255.3</v>
      </c>
      <c r="R67" s="15">
        <v>223.4</v>
      </c>
      <c r="S67" s="38">
        <v>226.1</v>
      </c>
      <c r="T67" s="57">
        <v>528.70000000000005</v>
      </c>
      <c r="U67" s="70" t="s">
        <v>40</v>
      </c>
      <c r="V67" s="70" t="s">
        <v>98</v>
      </c>
    </row>
    <row r="68" spans="1:22" x14ac:dyDescent="0.2">
      <c r="A68" s="14" t="s">
        <v>4</v>
      </c>
      <c r="B68" s="15">
        <v>425</v>
      </c>
      <c r="C68" s="15">
        <v>430.3</v>
      </c>
      <c r="D68" s="15">
        <v>344.6</v>
      </c>
      <c r="E68" s="15">
        <v>532.29999999999995</v>
      </c>
      <c r="F68" s="15">
        <v>580.29999999999995</v>
      </c>
      <c r="G68" s="15">
        <v>430.3</v>
      </c>
      <c r="H68" s="15">
        <v>354</v>
      </c>
      <c r="I68" s="15">
        <v>332.8</v>
      </c>
      <c r="J68" s="15">
        <v>335.8</v>
      </c>
      <c r="K68" s="15">
        <v>329.8</v>
      </c>
      <c r="L68" s="15">
        <v>252.2</v>
      </c>
      <c r="M68" s="15">
        <v>197</v>
      </c>
      <c r="N68" s="15">
        <v>204.6</v>
      </c>
      <c r="O68" s="15">
        <v>202.2</v>
      </c>
      <c r="P68" s="15">
        <v>194.8</v>
      </c>
      <c r="Q68" s="15">
        <v>326.3</v>
      </c>
      <c r="R68" s="15">
        <v>167.2</v>
      </c>
      <c r="S68" s="38">
        <v>202.3</v>
      </c>
      <c r="T68" s="57">
        <v>251.3</v>
      </c>
      <c r="U68" s="70" t="s">
        <v>60</v>
      </c>
      <c r="V68" s="70" t="s">
        <v>99</v>
      </c>
    </row>
    <row r="69" spans="1:22" x14ac:dyDescent="0.2">
      <c r="A69" s="14" t="s">
        <v>5</v>
      </c>
      <c r="B69" s="15">
        <v>379.3</v>
      </c>
      <c r="C69" s="15">
        <v>463</v>
      </c>
      <c r="D69" s="15">
        <v>277</v>
      </c>
      <c r="E69" s="15">
        <v>351.3</v>
      </c>
      <c r="F69" s="15">
        <v>273</v>
      </c>
      <c r="G69" s="15">
        <v>347.3</v>
      </c>
      <c r="H69" s="15">
        <v>319.8</v>
      </c>
      <c r="I69" s="15">
        <v>315.8</v>
      </c>
      <c r="J69" s="15">
        <v>242.6</v>
      </c>
      <c r="K69" s="15">
        <v>261</v>
      </c>
      <c r="L69" s="15">
        <v>312.5</v>
      </c>
      <c r="M69" s="15">
        <v>249.2</v>
      </c>
      <c r="N69" s="15">
        <v>235.4</v>
      </c>
      <c r="O69" s="15">
        <v>232.2</v>
      </c>
      <c r="P69" s="15">
        <v>233.6</v>
      </c>
      <c r="Q69" s="15">
        <v>236</v>
      </c>
      <c r="R69" s="15">
        <v>235.6</v>
      </c>
      <c r="S69" s="38">
        <v>239.4</v>
      </c>
      <c r="T69" s="57">
        <v>292</v>
      </c>
      <c r="U69" s="70" t="s">
        <v>61</v>
      </c>
      <c r="V69" s="70" t="s">
        <v>100</v>
      </c>
    </row>
    <row r="70" spans="1:22" x14ac:dyDescent="0.2">
      <c r="A70" s="14" t="s">
        <v>6</v>
      </c>
      <c r="B70" s="15">
        <v>291.8</v>
      </c>
      <c r="C70" s="15">
        <v>304.2</v>
      </c>
      <c r="D70" s="15">
        <v>301.60000000000002</v>
      </c>
      <c r="E70" s="15">
        <v>316</v>
      </c>
      <c r="F70" s="15">
        <v>381</v>
      </c>
      <c r="G70" s="15">
        <v>304.2</v>
      </c>
      <c r="H70" s="15">
        <v>325.60000000000002</v>
      </c>
      <c r="I70" s="15">
        <v>333.8</v>
      </c>
      <c r="J70" s="15">
        <v>325</v>
      </c>
      <c r="K70" s="15">
        <v>323.2</v>
      </c>
      <c r="L70" s="15">
        <v>410</v>
      </c>
      <c r="M70" s="15">
        <v>409.3</v>
      </c>
      <c r="N70" s="15">
        <v>387</v>
      </c>
      <c r="O70" s="15">
        <v>375</v>
      </c>
      <c r="P70" s="15">
        <v>300.8</v>
      </c>
      <c r="Q70" s="15">
        <v>245.8</v>
      </c>
      <c r="R70" s="15">
        <v>240.5</v>
      </c>
      <c r="S70" s="38">
        <v>238.8</v>
      </c>
      <c r="T70" s="57">
        <v>289.2</v>
      </c>
      <c r="U70" s="70" t="s">
        <v>62</v>
      </c>
      <c r="V70" s="70" t="s">
        <v>62</v>
      </c>
    </row>
    <row r="71" spans="1:22" x14ac:dyDescent="0.2">
      <c r="A71" s="14" t="s">
        <v>7</v>
      </c>
      <c r="B71" s="15">
        <v>623.29999999999995</v>
      </c>
      <c r="C71" s="15">
        <v>658.5</v>
      </c>
      <c r="D71" s="15">
        <v>496</v>
      </c>
      <c r="E71" s="15">
        <v>501.6</v>
      </c>
      <c r="F71" s="15">
        <v>653.79999999999995</v>
      </c>
      <c r="G71" s="15">
        <v>658.5</v>
      </c>
      <c r="H71" s="15">
        <v>537.20000000000005</v>
      </c>
      <c r="I71" s="15">
        <v>449.3</v>
      </c>
      <c r="J71" s="15">
        <v>545.20000000000005</v>
      </c>
      <c r="K71" s="15">
        <v>429.7</v>
      </c>
      <c r="L71" s="15">
        <v>498.6</v>
      </c>
      <c r="M71" s="15">
        <v>482.4</v>
      </c>
      <c r="N71" s="15">
        <v>568</v>
      </c>
      <c r="O71" s="15">
        <v>553.5</v>
      </c>
      <c r="P71" s="15">
        <v>537.29999999999995</v>
      </c>
      <c r="Q71" s="15">
        <v>527.79999999999995</v>
      </c>
      <c r="R71" s="15">
        <v>419</v>
      </c>
      <c r="S71" s="38">
        <v>419.7</v>
      </c>
      <c r="T71" s="57">
        <v>417.6</v>
      </c>
      <c r="U71" s="70" t="s">
        <v>63</v>
      </c>
      <c r="V71" s="70" t="s">
        <v>101</v>
      </c>
    </row>
    <row r="72" spans="1:22" x14ac:dyDescent="0.2">
      <c r="A72" s="14" t="s">
        <v>8</v>
      </c>
      <c r="B72" s="15">
        <v>749.3</v>
      </c>
      <c r="C72" s="15">
        <v>610.79999999999995</v>
      </c>
      <c r="D72" s="15">
        <v>741.8</v>
      </c>
      <c r="E72" s="15">
        <v>722.8</v>
      </c>
      <c r="F72" s="15">
        <v>991.7</v>
      </c>
      <c r="G72" s="15">
        <v>1018</v>
      </c>
      <c r="H72" s="15">
        <v>957.3</v>
      </c>
      <c r="I72" s="15">
        <v>910</v>
      </c>
      <c r="J72" s="15">
        <v>933.3</v>
      </c>
      <c r="K72" s="15">
        <v>896.7</v>
      </c>
      <c r="L72" s="15">
        <v>868.7</v>
      </c>
      <c r="M72" s="15">
        <v>838.7</v>
      </c>
      <c r="N72" s="15">
        <v>796.3</v>
      </c>
      <c r="O72" s="15">
        <v>771.7</v>
      </c>
      <c r="P72" s="15">
        <v>566</v>
      </c>
      <c r="Q72" s="15">
        <v>558.29999999999995</v>
      </c>
      <c r="R72" s="15">
        <v>588</v>
      </c>
      <c r="S72" s="38">
        <v>586.29999999999995</v>
      </c>
      <c r="T72" s="57">
        <v>397.7</v>
      </c>
      <c r="U72" s="70" t="s">
        <v>64</v>
      </c>
      <c r="V72" s="70" t="s">
        <v>102</v>
      </c>
    </row>
    <row r="73" spans="1:22" x14ac:dyDescent="0.2">
      <c r="A73" s="14" t="s">
        <v>9</v>
      </c>
      <c r="B73" s="15">
        <v>669.3</v>
      </c>
      <c r="C73" s="15">
        <v>670.3</v>
      </c>
      <c r="D73" s="15">
        <v>526.20000000000005</v>
      </c>
      <c r="E73" s="15">
        <v>649.29999999999995</v>
      </c>
      <c r="F73" s="15">
        <v>622</v>
      </c>
      <c r="G73" s="15">
        <v>670.3</v>
      </c>
      <c r="H73" s="15">
        <v>625</v>
      </c>
      <c r="I73" s="15">
        <v>627</v>
      </c>
      <c r="J73" s="15">
        <v>637.79999999999995</v>
      </c>
      <c r="K73" s="15">
        <v>614.5</v>
      </c>
      <c r="L73" s="15">
        <v>610.79999999999995</v>
      </c>
      <c r="M73" s="15">
        <v>598.29999999999995</v>
      </c>
      <c r="N73" s="15">
        <v>568.5</v>
      </c>
      <c r="O73" s="15">
        <v>168.8</v>
      </c>
      <c r="P73" s="15">
        <v>574.5</v>
      </c>
      <c r="Q73" s="15">
        <v>473</v>
      </c>
      <c r="R73" s="15">
        <v>588</v>
      </c>
      <c r="S73" s="38">
        <v>464.4</v>
      </c>
      <c r="T73" s="57">
        <v>396.5</v>
      </c>
      <c r="U73" s="70" t="s">
        <v>65</v>
      </c>
      <c r="V73" s="70" t="s">
        <v>103</v>
      </c>
    </row>
    <row r="74" spans="1:22" x14ac:dyDescent="0.2">
      <c r="A74" s="14" t="s">
        <v>10</v>
      </c>
      <c r="B74" s="15">
        <v>541.79999999999995</v>
      </c>
      <c r="C74" s="15">
        <v>555.5</v>
      </c>
      <c r="D74" s="15">
        <v>558</v>
      </c>
      <c r="E74" s="15">
        <v>559.29999999999995</v>
      </c>
      <c r="F74" s="15">
        <v>536.5</v>
      </c>
      <c r="G74" s="15">
        <v>555.5</v>
      </c>
      <c r="H74" s="15">
        <v>695</v>
      </c>
      <c r="I74" s="15">
        <v>503.8</v>
      </c>
      <c r="J74" s="15">
        <v>512.5</v>
      </c>
      <c r="K74" s="15">
        <v>702</v>
      </c>
      <c r="L74" s="15">
        <v>694.7</v>
      </c>
      <c r="M74" s="15">
        <v>514.5</v>
      </c>
      <c r="N74" s="15">
        <v>409.4</v>
      </c>
      <c r="O74" s="15">
        <v>496.5</v>
      </c>
      <c r="P74" s="15">
        <v>322</v>
      </c>
      <c r="Q74" s="15">
        <v>315.3</v>
      </c>
      <c r="R74" s="15">
        <v>303.7</v>
      </c>
      <c r="S74" s="38">
        <v>361</v>
      </c>
      <c r="T74" s="57">
        <v>355.2</v>
      </c>
      <c r="U74" s="70" t="s">
        <v>66</v>
      </c>
      <c r="V74" s="70" t="s">
        <v>37</v>
      </c>
    </row>
    <row r="75" spans="1:22" x14ac:dyDescent="0.2">
      <c r="A75" s="14" t="s">
        <v>11</v>
      </c>
      <c r="B75" s="15">
        <v>560</v>
      </c>
      <c r="C75" s="15">
        <v>537.79999999999995</v>
      </c>
      <c r="D75" s="15">
        <v>902</v>
      </c>
      <c r="E75" s="15">
        <v>554.20000000000005</v>
      </c>
      <c r="F75" s="15">
        <v>544.6</v>
      </c>
      <c r="G75" s="15">
        <v>537.79999999999995</v>
      </c>
      <c r="H75" s="15">
        <v>868.3</v>
      </c>
      <c r="I75" s="15">
        <v>629.29999999999995</v>
      </c>
      <c r="J75" s="15">
        <v>501.2</v>
      </c>
      <c r="K75" s="15">
        <v>632.5</v>
      </c>
      <c r="L75" s="15">
        <v>636</v>
      </c>
      <c r="M75" s="15">
        <v>626.29999999999995</v>
      </c>
      <c r="N75" s="15">
        <v>596.29999999999995</v>
      </c>
      <c r="O75" s="15">
        <v>765</v>
      </c>
      <c r="P75" s="15">
        <v>555.79999999999995</v>
      </c>
      <c r="Q75" s="15">
        <v>725.7</v>
      </c>
      <c r="R75" s="15">
        <v>537</v>
      </c>
      <c r="S75" s="38">
        <v>435.4</v>
      </c>
      <c r="T75" s="57">
        <v>736.3</v>
      </c>
      <c r="U75" s="70" t="s">
        <v>67</v>
      </c>
      <c r="V75" s="70" t="s">
        <v>104</v>
      </c>
    </row>
    <row r="76" spans="1:22" x14ac:dyDescent="0.2">
      <c r="A76" s="14" t="s">
        <v>12</v>
      </c>
      <c r="B76" s="15">
        <v>543.79999999999995</v>
      </c>
      <c r="C76" s="15">
        <v>702.8</v>
      </c>
      <c r="D76" s="15">
        <v>905</v>
      </c>
      <c r="E76" s="15">
        <v>680</v>
      </c>
      <c r="F76" s="15">
        <v>697</v>
      </c>
      <c r="G76" s="15">
        <v>702.8</v>
      </c>
      <c r="H76" s="15">
        <v>675.3</v>
      </c>
      <c r="I76" s="15">
        <v>880.3</v>
      </c>
      <c r="J76" s="15">
        <v>897.3</v>
      </c>
      <c r="K76" s="15">
        <v>850.3</v>
      </c>
      <c r="L76" s="15">
        <v>1277.5</v>
      </c>
      <c r="M76" s="15">
        <v>2632</v>
      </c>
      <c r="N76" s="15">
        <v>845.7</v>
      </c>
      <c r="O76" s="15">
        <v>500.2</v>
      </c>
      <c r="P76" s="15">
        <v>395.8</v>
      </c>
      <c r="Q76" s="15">
        <v>576.79999999999995</v>
      </c>
      <c r="R76" s="15">
        <v>555</v>
      </c>
      <c r="S76" s="38">
        <v>546.5</v>
      </c>
      <c r="T76" s="57">
        <v>428.8</v>
      </c>
      <c r="U76" s="70" t="s">
        <v>68</v>
      </c>
      <c r="V76" s="70" t="s">
        <v>105</v>
      </c>
    </row>
    <row r="77" spans="1:22" x14ac:dyDescent="0.2">
      <c r="A77" s="14" t="s">
        <v>13</v>
      </c>
      <c r="B77" s="15">
        <v>1203</v>
      </c>
      <c r="C77" s="15">
        <v>1223.3</v>
      </c>
      <c r="D77" s="15">
        <v>1051.7</v>
      </c>
      <c r="E77" s="15">
        <v>1197.5</v>
      </c>
      <c r="F77" s="15">
        <v>1167</v>
      </c>
      <c r="G77" s="15">
        <v>1223.3</v>
      </c>
      <c r="H77" s="15">
        <v>946.1</v>
      </c>
      <c r="I77" s="15">
        <v>955.6</v>
      </c>
      <c r="J77" s="15">
        <v>958.9</v>
      </c>
      <c r="K77" s="15">
        <v>1112.8</v>
      </c>
      <c r="L77" s="15">
        <v>938</v>
      </c>
      <c r="M77" s="15">
        <v>930.3</v>
      </c>
      <c r="N77" s="15">
        <v>877.3</v>
      </c>
      <c r="O77" s="15">
        <v>860</v>
      </c>
      <c r="P77" s="15">
        <v>834.4</v>
      </c>
      <c r="Q77" s="15">
        <v>823.6</v>
      </c>
      <c r="R77" s="15">
        <v>806</v>
      </c>
      <c r="S77" s="38">
        <v>812.9</v>
      </c>
      <c r="T77" s="57">
        <v>814.4</v>
      </c>
      <c r="U77" s="70" t="s">
        <v>34</v>
      </c>
      <c r="V77" s="70" t="s">
        <v>106</v>
      </c>
    </row>
    <row r="78" spans="1:22" x14ac:dyDescent="0.2">
      <c r="A78" s="10" t="s">
        <v>14</v>
      </c>
      <c r="B78" s="11">
        <v>208.2</v>
      </c>
      <c r="C78" s="11">
        <v>175.5</v>
      </c>
      <c r="D78" s="11">
        <v>169.4</v>
      </c>
      <c r="E78" s="11">
        <v>196.9</v>
      </c>
      <c r="F78" s="11">
        <v>209</v>
      </c>
      <c r="G78" s="11">
        <v>155.30000000000001</v>
      </c>
      <c r="H78" s="11">
        <v>151.9</v>
      </c>
      <c r="I78" s="11">
        <v>175</v>
      </c>
      <c r="J78" s="11">
        <v>163.80000000000001</v>
      </c>
      <c r="K78" s="11">
        <v>180.3</v>
      </c>
      <c r="L78" s="11">
        <v>165</v>
      </c>
      <c r="M78" s="11">
        <v>246.2</v>
      </c>
      <c r="N78" s="11">
        <v>185.3</v>
      </c>
      <c r="O78" s="11">
        <v>1675.6</v>
      </c>
      <c r="P78" s="11">
        <v>2273.8000000000002</v>
      </c>
      <c r="Q78" s="11">
        <v>2314.3000000000002</v>
      </c>
      <c r="R78" s="11">
        <v>2334.6999999999998</v>
      </c>
      <c r="S78" s="38">
        <v>973.5</v>
      </c>
      <c r="T78" s="57">
        <v>3024</v>
      </c>
      <c r="U78" s="70" t="s">
        <v>69</v>
      </c>
      <c r="V78" s="70" t="s">
        <v>107</v>
      </c>
    </row>
    <row r="79" spans="1:22" x14ac:dyDescent="0.2">
      <c r="A79" s="12" t="s">
        <v>15</v>
      </c>
      <c r="B79" s="13">
        <v>627.20000000000005</v>
      </c>
      <c r="C79" s="13">
        <v>651.4</v>
      </c>
      <c r="D79" s="13">
        <v>657.8</v>
      </c>
      <c r="E79" s="13">
        <v>672.6</v>
      </c>
      <c r="F79" s="13">
        <v>838.5</v>
      </c>
      <c r="G79" s="13">
        <v>651.4</v>
      </c>
      <c r="H79" s="13">
        <v>535.20000000000005</v>
      </c>
      <c r="I79" s="13">
        <v>645.4</v>
      </c>
      <c r="J79" s="13">
        <v>533.70000000000005</v>
      </c>
      <c r="K79" s="13">
        <v>647.6</v>
      </c>
      <c r="L79" s="13">
        <v>638</v>
      </c>
      <c r="M79" s="13">
        <v>630.6</v>
      </c>
      <c r="N79" s="13">
        <v>617.29999999999995</v>
      </c>
      <c r="O79" s="13">
        <v>606.79999999999995</v>
      </c>
      <c r="P79" s="13">
        <v>607.4</v>
      </c>
      <c r="Q79" s="13">
        <v>589.4</v>
      </c>
      <c r="R79" s="13">
        <v>571.79999999999995</v>
      </c>
      <c r="S79" s="35">
        <v>569.4</v>
      </c>
      <c r="T79" s="45">
        <v>565.20000000000005</v>
      </c>
      <c r="U79" s="66" t="s">
        <v>70</v>
      </c>
      <c r="V79" s="66" t="s">
        <v>108</v>
      </c>
    </row>
    <row r="81" spans="1:64" ht="14.25" customHeight="1" x14ac:dyDescent="0.2">
      <c r="A81" s="1"/>
      <c r="B81" s="62" t="s">
        <v>41</v>
      </c>
      <c r="C81" s="62"/>
      <c r="D81" s="62"/>
      <c r="E81" s="62"/>
      <c r="F81" s="62"/>
      <c r="G81" s="62"/>
      <c r="H81" s="62"/>
      <c r="I81" s="62"/>
    </row>
    <row r="82" spans="1:64" x14ac:dyDescent="0.2">
      <c r="A82" s="1"/>
      <c r="B82" s="61"/>
      <c r="C82" s="61"/>
      <c r="D82" s="61"/>
      <c r="E82" s="61"/>
      <c r="F82" s="61"/>
    </row>
    <row r="83" spans="1:64" x14ac:dyDescent="0.2">
      <c r="A83" s="8"/>
      <c r="B83" s="60">
        <v>1998</v>
      </c>
      <c r="C83" s="60"/>
      <c r="D83" s="60"/>
      <c r="E83" s="60">
        <v>1999</v>
      </c>
      <c r="F83" s="60"/>
      <c r="G83" s="60"/>
      <c r="H83" s="60">
        <v>2000</v>
      </c>
      <c r="I83" s="60"/>
      <c r="J83" s="60"/>
      <c r="K83" s="60">
        <v>2001</v>
      </c>
      <c r="L83" s="60"/>
      <c r="M83" s="60"/>
      <c r="N83" s="60">
        <v>2002</v>
      </c>
      <c r="O83" s="60"/>
      <c r="P83" s="60"/>
      <c r="Q83" s="60">
        <v>2003</v>
      </c>
      <c r="R83" s="60"/>
      <c r="S83" s="60"/>
      <c r="T83" s="60">
        <v>2004</v>
      </c>
      <c r="U83" s="60"/>
      <c r="V83" s="60"/>
      <c r="W83" s="60">
        <v>2005</v>
      </c>
      <c r="X83" s="60"/>
      <c r="Y83" s="60"/>
      <c r="Z83" s="60">
        <v>2006</v>
      </c>
      <c r="AA83" s="60"/>
      <c r="AB83" s="60"/>
      <c r="AC83" s="60">
        <v>2007</v>
      </c>
      <c r="AD83" s="60"/>
      <c r="AE83" s="60"/>
      <c r="AF83" s="60">
        <v>2008</v>
      </c>
      <c r="AG83" s="60"/>
      <c r="AH83" s="60"/>
      <c r="AI83" s="60">
        <v>2009</v>
      </c>
      <c r="AJ83" s="60"/>
      <c r="AK83" s="60"/>
      <c r="AL83" s="60">
        <v>2010</v>
      </c>
      <c r="AM83" s="60"/>
      <c r="AN83" s="60"/>
      <c r="AO83" s="60">
        <v>2011</v>
      </c>
      <c r="AP83" s="60"/>
      <c r="AQ83" s="60"/>
      <c r="AR83" s="60">
        <v>2012</v>
      </c>
      <c r="AS83" s="60"/>
      <c r="AT83" s="60"/>
      <c r="AU83" s="60">
        <v>2013</v>
      </c>
      <c r="AV83" s="60"/>
      <c r="AW83" s="60"/>
      <c r="AX83" s="60">
        <v>2014</v>
      </c>
      <c r="AY83" s="60"/>
      <c r="AZ83" s="60"/>
      <c r="BA83" s="60">
        <v>2015</v>
      </c>
      <c r="BB83" s="60"/>
      <c r="BC83" s="60"/>
      <c r="BD83" s="60">
        <v>2016</v>
      </c>
      <c r="BE83" s="60"/>
      <c r="BF83" s="60"/>
      <c r="BG83" s="60">
        <v>2017</v>
      </c>
      <c r="BH83" s="60"/>
      <c r="BI83" s="60"/>
      <c r="BJ83" s="60">
        <v>2018</v>
      </c>
      <c r="BK83" s="60"/>
      <c r="BL83" s="60"/>
    </row>
    <row r="84" spans="1:64" x14ac:dyDescent="0.2">
      <c r="A84" s="8"/>
      <c r="B84" s="8" t="s">
        <v>19</v>
      </c>
      <c r="C84" s="8" t="s">
        <v>17</v>
      </c>
      <c r="D84" s="8" t="s">
        <v>18</v>
      </c>
      <c r="E84" s="8" t="s">
        <v>19</v>
      </c>
      <c r="F84" s="8" t="s">
        <v>17</v>
      </c>
      <c r="G84" s="8" t="s">
        <v>18</v>
      </c>
      <c r="H84" s="8" t="s">
        <v>19</v>
      </c>
      <c r="I84" s="8" t="s">
        <v>17</v>
      </c>
      <c r="J84" s="8" t="s">
        <v>18</v>
      </c>
      <c r="K84" s="8" t="s">
        <v>19</v>
      </c>
      <c r="L84" s="8" t="s">
        <v>17</v>
      </c>
      <c r="M84" s="8" t="s">
        <v>18</v>
      </c>
      <c r="N84" s="8" t="s">
        <v>19</v>
      </c>
      <c r="O84" s="8" t="s">
        <v>17</v>
      </c>
      <c r="P84" s="8" t="s">
        <v>18</v>
      </c>
      <c r="Q84" s="8" t="s">
        <v>19</v>
      </c>
      <c r="R84" s="8" t="s">
        <v>17</v>
      </c>
      <c r="S84" s="8" t="s">
        <v>18</v>
      </c>
      <c r="T84" s="8" t="s">
        <v>19</v>
      </c>
      <c r="U84" s="8" t="s">
        <v>17</v>
      </c>
      <c r="V84" s="8" t="s">
        <v>18</v>
      </c>
      <c r="W84" s="8" t="s">
        <v>19</v>
      </c>
      <c r="X84" s="8" t="s">
        <v>17</v>
      </c>
      <c r="Y84" s="8" t="s">
        <v>18</v>
      </c>
      <c r="Z84" s="8" t="s">
        <v>19</v>
      </c>
      <c r="AA84" s="8" t="s">
        <v>17</v>
      </c>
      <c r="AB84" s="8" t="s">
        <v>18</v>
      </c>
      <c r="AC84" s="8" t="s">
        <v>19</v>
      </c>
      <c r="AD84" s="8" t="s">
        <v>17</v>
      </c>
      <c r="AE84" s="8" t="s">
        <v>18</v>
      </c>
      <c r="AF84" s="8" t="s">
        <v>19</v>
      </c>
      <c r="AG84" s="8" t="s">
        <v>17</v>
      </c>
      <c r="AH84" s="8" t="s">
        <v>18</v>
      </c>
      <c r="AI84" s="8" t="s">
        <v>19</v>
      </c>
      <c r="AJ84" s="8" t="s">
        <v>17</v>
      </c>
      <c r="AK84" s="8" t="s">
        <v>18</v>
      </c>
      <c r="AL84" s="8" t="s">
        <v>19</v>
      </c>
      <c r="AM84" s="8" t="s">
        <v>17</v>
      </c>
      <c r="AN84" s="8" t="s">
        <v>18</v>
      </c>
      <c r="AO84" s="8" t="s">
        <v>19</v>
      </c>
      <c r="AP84" s="8" t="s">
        <v>17</v>
      </c>
      <c r="AQ84" s="8" t="s">
        <v>18</v>
      </c>
      <c r="AR84" s="8" t="s">
        <v>19</v>
      </c>
      <c r="AS84" s="8" t="s">
        <v>17</v>
      </c>
      <c r="AT84" s="8" t="s">
        <v>18</v>
      </c>
      <c r="AU84" s="8" t="s">
        <v>19</v>
      </c>
      <c r="AV84" s="8" t="s">
        <v>17</v>
      </c>
      <c r="AW84" s="8" t="s">
        <v>18</v>
      </c>
      <c r="AX84" s="8" t="s">
        <v>19</v>
      </c>
      <c r="AY84" s="8" t="s">
        <v>17</v>
      </c>
      <c r="AZ84" s="8" t="s">
        <v>18</v>
      </c>
      <c r="BA84" s="8" t="s">
        <v>19</v>
      </c>
      <c r="BB84" s="8" t="s">
        <v>17</v>
      </c>
      <c r="BC84" s="8" t="s">
        <v>18</v>
      </c>
      <c r="BD84" s="41" t="s">
        <v>19</v>
      </c>
      <c r="BE84" s="41" t="s">
        <v>17</v>
      </c>
      <c r="BF84" s="41" t="s">
        <v>18</v>
      </c>
      <c r="BG84" s="58" t="s">
        <v>19</v>
      </c>
      <c r="BH84" s="58" t="s">
        <v>17</v>
      </c>
      <c r="BI84" s="58" t="s">
        <v>18</v>
      </c>
      <c r="BJ84" s="59" t="s">
        <v>19</v>
      </c>
      <c r="BK84" s="59" t="s">
        <v>17</v>
      </c>
      <c r="BL84" s="59" t="s">
        <v>18</v>
      </c>
    </row>
    <row r="85" spans="1:64" x14ac:dyDescent="0.2">
      <c r="A85" s="14" t="s">
        <v>0</v>
      </c>
      <c r="B85" s="18">
        <v>92</v>
      </c>
      <c r="C85" s="18">
        <v>68</v>
      </c>
      <c r="D85" s="18">
        <v>24</v>
      </c>
      <c r="E85" s="18">
        <v>86</v>
      </c>
      <c r="F85" s="18">
        <v>70</v>
      </c>
      <c r="G85" s="18">
        <v>16</v>
      </c>
      <c r="H85" s="18">
        <v>101</v>
      </c>
      <c r="I85" s="18">
        <v>77</v>
      </c>
      <c r="J85" s="18">
        <v>24</v>
      </c>
      <c r="K85" s="18">
        <v>107</v>
      </c>
      <c r="L85" s="18">
        <v>71</v>
      </c>
      <c r="M85" s="18">
        <v>36</v>
      </c>
      <c r="N85" s="18">
        <v>96</v>
      </c>
      <c r="O85" s="18">
        <v>70</v>
      </c>
      <c r="P85" s="18">
        <v>26</v>
      </c>
      <c r="Q85" s="18">
        <v>98</v>
      </c>
      <c r="R85" s="18">
        <v>78</v>
      </c>
      <c r="S85" s="18">
        <v>20</v>
      </c>
      <c r="T85" s="18">
        <v>89</v>
      </c>
      <c r="U85" s="18">
        <v>65</v>
      </c>
      <c r="V85" s="18">
        <v>24</v>
      </c>
      <c r="W85" s="18">
        <v>81</v>
      </c>
      <c r="X85" s="18">
        <v>60</v>
      </c>
      <c r="Y85" s="18">
        <v>21</v>
      </c>
      <c r="Z85" s="18">
        <v>79</v>
      </c>
      <c r="AA85" s="18">
        <v>57</v>
      </c>
      <c r="AB85" s="18">
        <v>22</v>
      </c>
      <c r="AC85" s="18">
        <v>88</v>
      </c>
      <c r="AD85" s="18">
        <v>63</v>
      </c>
      <c r="AE85" s="18">
        <v>25</v>
      </c>
      <c r="AF85" s="18">
        <v>93</v>
      </c>
      <c r="AG85" s="18">
        <v>72</v>
      </c>
      <c r="AH85" s="18">
        <v>21</v>
      </c>
      <c r="AI85" s="18">
        <v>91</v>
      </c>
      <c r="AJ85" s="18">
        <v>68</v>
      </c>
      <c r="AK85" s="18">
        <v>23</v>
      </c>
      <c r="AL85" s="18">
        <v>88</v>
      </c>
      <c r="AM85" s="18">
        <v>67</v>
      </c>
      <c r="AN85" s="18">
        <v>21</v>
      </c>
      <c r="AO85" s="18">
        <v>84</v>
      </c>
      <c r="AP85" s="18">
        <v>65</v>
      </c>
      <c r="AQ85" s="18">
        <v>19</v>
      </c>
      <c r="AR85" s="18">
        <v>99</v>
      </c>
      <c r="AS85" s="18">
        <v>75</v>
      </c>
      <c r="AT85" s="18">
        <v>24</v>
      </c>
      <c r="AU85" s="18">
        <v>106</v>
      </c>
      <c r="AV85" s="18">
        <v>80</v>
      </c>
      <c r="AW85" s="18">
        <v>26</v>
      </c>
      <c r="AX85" s="6">
        <f>AY85+AZ85</f>
        <v>107</v>
      </c>
      <c r="AY85" s="18">
        <v>78</v>
      </c>
      <c r="AZ85" s="18">
        <v>29</v>
      </c>
      <c r="BA85" s="6">
        <f>SUM(BB85:BC85)</f>
        <v>123</v>
      </c>
      <c r="BB85" s="6">
        <v>94</v>
      </c>
      <c r="BC85" s="6">
        <v>29</v>
      </c>
      <c r="BD85" s="6">
        <f>SUM(BE85:BF85)</f>
        <v>128</v>
      </c>
      <c r="BE85" s="54">
        <v>97</v>
      </c>
      <c r="BF85" s="55">
        <v>31</v>
      </c>
      <c r="BG85" s="6">
        <v>141</v>
      </c>
      <c r="BH85" s="54">
        <v>112</v>
      </c>
      <c r="BI85" s="55">
        <v>29</v>
      </c>
      <c r="BJ85" s="6">
        <v>137</v>
      </c>
      <c r="BK85" s="6">
        <v>103</v>
      </c>
      <c r="BL85" s="6">
        <v>34</v>
      </c>
    </row>
    <row r="86" spans="1:64" x14ac:dyDescent="0.2">
      <c r="A86" s="14" t="s">
        <v>1</v>
      </c>
      <c r="B86" s="18">
        <v>2</v>
      </c>
      <c r="C86" s="18">
        <v>2</v>
      </c>
      <c r="D86" s="18">
        <v>0</v>
      </c>
      <c r="E86" s="18">
        <v>2</v>
      </c>
      <c r="F86" s="18">
        <v>2</v>
      </c>
      <c r="G86" s="18">
        <v>0</v>
      </c>
      <c r="H86" s="18">
        <v>1</v>
      </c>
      <c r="I86" s="18">
        <v>1</v>
      </c>
      <c r="J86" s="18">
        <v>0</v>
      </c>
      <c r="K86" s="18">
        <v>1</v>
      </c>
      <c r="L86" s="18">
        <v>1</v>
      </c>
      <c r="M86" s="18">
        <v>0</v>
      </c>
      <c r="N86" s="18">
        <v>1</v>
      </c>
      <c r="O86" s="18">
        <v>1</v>
      </c>
      <c r="P86" s="18">
        <v>0</v>
      </c>
      <c r="Q86" s="18">
        <v>2</v>
      </c>
      <c r="R86" s="18">
        <v>2</v>
      </c>
      <c r="S86" s="18">
        <v>0</v>
      </c>
      <c r="T86" s="18">
        <v>2</v>
      </c>
      <c r="U86" s="18">
        <v>2</v>
      </c>
      <c r="V86" s="18">
        <v>0</v>
      </c>
      <c r="W86" s="18">
        <v>1</v>
      </c>
      <c r="X86" s="18">
        <v>1</v>
      </c>
      <c r="Y86" s="18">
        <v>0</v>
      </c>
      <c r="Z86" s="18">
        <v>1</v>
      </c>
      <c r="AA86" s="18">
        <v>1</v>
      </c>
      <c r="AB86" s="18">
        <v>0</v>
      </c>
      <c r="AC86" s="18">
        <v>1</v>
      </c>
      <c r="AD86" s="18">
        <v>1</v>
      </c>
      <c r="AE86" s="18">
        <v>0</v>
      </c>
      <c r="AF86" s="18">
        <v>1</v>
      </c>
      <c r="AG86" s="15">
        <v>1</v>
      </c>
      <c r="AH86" s="15">
        <v>0</v>
      </c>
      <c r="AI86" s="18">
        <v>1</v>
      </c>
      <c r="AJ86" s="18">
        <v>0</v>
      </c>
      <c r="AK86" s="18">
        <v>1</v>
      </c>
      <c r="AL86" s="18">
        <v>2</v>
      </c>
      <c r="AM86" s="18">
        <v>0</v>
      </c>
      <c r="AN86" s="18">
        <v>2</v>
      </c>
      <c r="AO86" s="18">
        <v>2</v>
      </c>
      <c r="AP86" s="18">
        <v>0</v>
      </c>
      <c r="AQ86" s="18">
        <v>2</v>
      </c>
      <c r="AR86" s="18">
        <v>2</v>
      </c>
      <c r="AS86" s="18">
        <v>0</v>
      </c>
      <c r="AT86" s="18">
        <v>2</v>
      </c>
      <c r="AU86" s="18">
        <v>2</v>
      </c>
      <c r="AV86" s="18">
        <v>1</v>
      </c>
      <c r="AW86" s="18">
        <v>1</v>
      </c>
      <c r="AX86" s="6">
        <f t="shared" ref="AX86:AX100" si="0">AY86+AZ86</f>
        <v>2</v>
      </c>
      <c r="AY86" s="18">
        <v>1</v>
      </c>
      <c r="AZ86" s="18">
        <v>1</v>
      </c>
      <c r="BA86" s="6">
        <f t="shared" ref="BA86:BA100" si="1">SUM(BB86:BC86)</f>
        <v>2</v>
      </c>
      <c r="BB86" s="6">
        <v>1</v>
      </c>
      <c r="BC86" s="6">
        <v>1</v>
      </c>
      <c r="BD86" s="6">
        <f t="shared" ref="BD86:BD100" si="2">SUM(BE86:BF86)</f>
        <v>3</v>
      </c>
      <c r="BE86" s="54">
        <v>1</v>
      </c>
      <c r="BF86" s="55">
        <v>2</v>
      </c>
      <c r="BG86" s="6">
        <v>3</v>
      </c>
      <c r="BH86" s="54">
        <v>2</v>
      </c>
      <c r="BI86" s="55">
        <v>1</v>
      </c>
      <c r="BJ86" s="6">
        <v>5</v>
      </c>
      <c r="BK86" s="6">
        <v>3</v>
      </c>
      <c r="BL86" s="6">
        <v>2</v>
      </c>
    </row>
    <row r="87" spans="1:64" x14ac:dyDescent="0.2">
      <c r="A87" s="14" t="s">
        <v>2</v>
      </c>
      <c r="B87" s="18">
        <v>2</v>
      </c>
      <c r="C87" s="18">
        <v>2</v>
      </c>
      <c r="D87" s="18">
        <v>0</v>
      </c>
      <c r="E87" s="18">
        <v>2</v>
      </c>
      <c r="F87" s="18">
        <v>2</v>
      </c>
      <c r="G87" s="18">
        <v>0</v>
      </c>
      <c r="H87" s="18">
        <v>2</v>
      </c>
      <c r="I87" s="18">
        <v>2</v>
      </c>
      <c r="J87" s="18">
        <v>0</v>
      </c>
      <c r="K87" s="18">
        <v>1</v>
      </c>
      <c r="L87" s="18">
        <v>1</v>
      </c>
      <c r="M87" s="18">
        <v>0</v>
      </c>
      <c r="N87" s="18">
        <v>2</v>
      </c>
      <c r="O87" s="18">
        <v>2</v>
      </c>
      <c r="P87" s="18">
        <v>0</v>
      </c>
      <c r="Q87" s="18">
        <v>2</v>
      </c>
      <c r="R87" s="18">
        <v>2</v>
      </c>
      <c r="S87" s="18">
        <v>0</v>
      </c>
      <c r="T87" s="18">
        <v>2</v>
      </c>
      <c r="U87" s="18">
        <v>2</v>
      </c>
      <c r="V87" s="18">
        <v>0</v>
      </c>
      <c r="W87" s="18">
        <v>2</v>
      </c>
      <c r="X87" s="18">
        <v>2</v>
      </c>
      <c r="Y87" s="18">
        <v>0</v>
      </c>
      <c r="Z87" s="18">
        <v>2</v>
      </c>
      <c r="AA87" s="18">
        <v>2</v>
      </c>
      <c r="AB87" s="18">
        <v>0</v>
      </c>
      <c r="AC87" s="18">
        <v>2</v>
      </c>
      <c r="AD87" s="18">
        <v>2</v>
      </c>
      <c r="AE87" s="18">
        <v>0</v>
      </c>
      <c r="AF87" s="18">
        <v>2</v>
      </c>
      <c r="AG87" s="18">
        <v>2</v>
      </c>
      <c r="AH87" s="18">
        <v>0</v>
      </c>
      <c r="AI87" s="18">
        <v>2</v>
      </c>
      <c r="AJ87" s="18">
        <v>2</v>
      </c>
      <c r="AK87" s="18">
        <v>0</v>
      </c>
      <c r="AL87" s="18">
        <v>2</v>
      </c>
      <c r="AM87" s="18">
        <v>2</v>
      </c>
      <c r="AN87" s="18">
        <v>0</v>
      </c>
      <c r="AO87" s="18">
        <v>2</v>
      </c>
      <c r="AP87" s="18">
        <v>2</v>
      </c>
      <c r="AQ87" s="18">
        <v>0</v>
      </c>
      <c r="AR87" s="18">
        <v>1</v>
      </c>
      <c r="AS87" s="18">
        <v>1</v>
      </c>
      <c r="AT87" s="18">
        <v>0</v>
      </c>
      <c r="AU87" s="18">
        <v>2</v>
      </c>
      <c r="AV87" s="18">
        <v>2</v>
      </c>
      <c r="AW87" s="18">
        <v>0</v>
      </c>
      <c r="AX87" s="6">
        <f t="shared" si="0"/>
        <v>2</v>
      </c>
      <c r="AY87" s="18">
        <v>2</v>
      </c>
      <c r="AZ87" s="18">
        <v>0</v>
      </c>
      <c r="BA87" s="6">
        <f t="shared" si="1"/>
        <v>5</v>
      </c>
      <c r="BB87" s="6">
        <v>4</v>
      </c>
      <c r="BC87" s="6">
        <v>1</v>
      </c>
      <c r="BD87" s="6">
        <f t="shared" si="2"/>
        <v>5</v>
      </c>
      <c r="BE87" s="54">
        <v>4</v>
      </c>
      <c r="BF87" s="55">
        <v>1</v>
      </c>
      <c r="BG87" s="6">
        <v>5</v>
      </c>
      <c r="BH87" s="54">
        <v>4</v>
      </c>
      <c r="BI87" s="55">
        <v>1</v>
      </c>
      <c r="BJ87" s="6">
        <v>3</v>
      </c>
      <c r="BK87" s="6">
        <v>2</v>
      </c>
      <c r="BL87" s="6">
        <v>1</v>
      </c>
    </row>
    <row r="88" spans="1:64" x14ac:dyDescent="0.2">
      <c r="A88" s="14" t="s">
        <v>3</v>
      </c>
      <c r="B88" s="18">
        <v>2</v>
      </c>
      <c r="C88" s="18">
        <v>1</v>
      </c>
      <c r="D88" s="18">
        <v>1</v>
      </c>
      <c r="E88" s="18">
        <v>2</v>
      </c>
      <c r="F88" s="18">
        <v>1</v>
      </c>
      <c r="G88" s="18">
        <v>1</v>
      </c>
      <c r="H88" s="18">
        <v>2</v>
      </c>
      <c r="I88" s="18">
        <v>1</v>
      </c>
      <c r="J88" s="18">
        <v>1</v>
      </c>
      <c r="K88" s="18">
        <v>2</v>
      </c>
      <c r="L88" s="18">
        <v>1</v>
      </c>
      <c r="M88" s="18">
        <v>1</v>
      </c>
      <c r="N88" s="18">
        <v>2</v>
      </c>
      <c r="O88" s="18">
        <v>1</v>
      </c>
      <c r="P88" s="18">
        <v>1</v>
      </c>
      <c r="Q88" s="18">
        <v>2</v>
      </c>
      <c r="R88" s="18">
        <v>1</v>
      </c>
      <c r="S88" s="18">
        <v>1</v>
      </c>
      <c r="T88" s="18">
        <v>2</v>
      </c>
      <c r="U88" s="18">
        <v>1</v>
      </c>
      <c r="V88" s="18">
        <v>1</v>
      </c>
      <c r="W88" s="18">
        <v>2</v>
      </c>
      <c r="X88" s="18">
        <v>1</v>
      </c>
      <c r="Y88" s="18">
        <v>1</v>
      </c>
      <c r="Z88" s="18">
        <v>2</v>
      </c>
      <c r="AA88" s="18">
        <v>1</v>
      </c>
      <c r="AB88" s="18">
        <v>1</v>
      </c>
      <c r="AC88" s="18">
        <v>4</v>
      </c>
      <c r="AD88" s="18">
        <v>2</v>
      </c>
      <c r="AE88" s="18">
        <v>2</v>
      </c>
      <c r="AF88" s="18">
        <v>4</v>
      </c>
      <c r="AG88" s="18">
        <v>2</v>
      </c>
      <c r="AH88" s="18">
        <v>2</v>
      </c>
      <c r="AI88" s="18">
        <v>4</v>
      </c>
      <c r="AJ88" s="18">
        <v>2</v>
      </c>
      <c r="AK88" s="18">
        <v>2</v>
      </c>
      <c r="AL88" s="18">
        <v>4</v>
      </c>
      <c r="AM88" s="18">
        <v>2</v>
      </c>
      <c r="AN88" s="18">
        <v>2</v>
      </c>
      <c r="AO88" s="18">
        <v>4</v>
      </c>
      <c r="AP88" s="18">
        <v>2</v>
      </c>
      <c r="AQ88" s="18">
        <v>2</v>
      </c>
      <c r="AR88" s="18">
        <v>4</v>
      </c>
      <c r="AS88" s="18">
        <v>2</v>
      </c>
      <c r="AT88" s="18">
        <v>2</v>
      </c>
      <c r="AU88" s="18">
        <v>4</v>
      </c>
      <c r="AV88" s="18">
        <v>2</v>
      </c>
      <c r="AW88" s="18">
        <v>2</v>
      </c>
      <c r="AX88" s="6">
        <f t="shared" si="0"/>
        <v>3</v>
      </c>
      <c r="AY88" s="18">
        <v>1</v>
      </c>
      <c r="AZ88" s="18">
        <v>2</v>
      </c>
      <c r="BA88" s="6">
        <f t="shared" si="1"/>
        <v>3</v>
      </c>
      <c r="BB88" s="6">
        <v>1</v>
      </c>
      <c r="BC88" s="6">
        <v>2</v>
      </c>
      <c r="BD88" s="6">
        <f t="shared" si="2"/>
        <v>4</v>
      </c>
      <c r="BE88" s="54">
        <v>3</v>
      </c>
      <c r="BF88" s="55">
        <v>1</v>
      </c>
      <c r="BG88" s="6">
        <v>4</v>
      </c>
      <c r="BH88" s="54">
        <v>3</v>
      </c>
      <c r="BI88" s="55">
        <v>1</v>
      </c>
      <c r="BJ88" s="6">
        <v>4</v>
      </c>
      <c r="BK88" s="6">
        <v>2</v>
      </c>
      <c r="BL88" s="6">
        <v>2</v>
      </c>
    </row>
    <row r="89" spans="1:64" x14ac:dyDescent="0.2">
      <c r="A89" s="14" t="s">
        <v>4</v>
      </c>
      <c r="B89" s="18">
        <v>1</v>
      </c>
      <c r="C89" s="18">
        <v>1</v>
      </c>
      <c r="D89" s="18">
        <v>0</v>
      </c>
      <c r="E89" s="18">
        <v>2</v>
      </c>
      <c r="F89" s="18">
        <v>2</v>
      </c>
      <c r="G89" s="18">
        <v>0</v>
      </c>
      <c r="H89" s="18">
        <v>1</v>
      </c>
      <c r="I89" s="18">
        <v>1</v>
      </c>
      <c r="J89" s="18">
        <v>0</v>
      </c>
      <c r="K89" s="18">
        <v>1</v>
      </c>
      <c r="L89" s="18">
        <v>1</v>
      </c>
      <c r="M89" s="18">
        <v>0</v>
      </c>
      <c r="N89" s="18">
        <v>1</v>
      </c>
      <c r="O89" s="18">
        <v>1</v>
      </c>
      <c r="P89" s="18">
        <v>0</v>
      </c>
      <c r="Q89" s="18">
        <v>2</v>
      </c>
      <c r="R89" s="18">
        <v>2</v>
      </c>
      <c r="S89" s="18">
        <v>0</v>
      </c>
      <c r="T89" s="18">
        <v>1</v>
      </c>
      <c r="U89" s="18">
        <v>1</v>
      </c>
      <c r="V89" s="18">
        <v>0</v>
      </c>
      <c r="W89" s="18">
        <v>0</v>
      </c>
      <c r="X89" s="18">
        <v>0</v>
      </c>
      <c r="Y89" s="18">
        <v>0</v>
      </c>
      <c r="Z89" s="18">
        <v>1</v>
      </c>
      <c r="AA89" s="18">
        <v>0</v>
      </c>
      <c r="AB89" s="18">
        <v>1</v>
      </c>
      <c r="AC89" s="18">
        <v>2</v>
      </c>
      <c r="AD89" s="18">
        <v>1</v>
      </c>
      <c r="AE89" s="18">
        <v>1</v>
      </c>
      <c r="AF89" s="18">
        <v>1</v>
      </c>
      <c r="AG89" s="18">
        <v>1</v>
      </c>
      <c r="AH89" s="18">
        <v>0</v>
      </c>
      <c r="AI89" s="18">
        <v>1</v>
      </c>
      <c r="AJ89" s="18">
        <v>0</v>
      </c>
      <c r="AK89" s="18">
        <v>1</v>
      </c>
      <c r="AL89" s="18">
        <v>1</v>
      </c>
      <c r="AM89" s="18">
        <v>0</v>
      </c>
      <c r="AN89" s="18">
        <v>1</v>
      </c>
      <c r="AO89" s="18">
        <v>2</v>
      </c>
      <c r="AP89" s="18">
        <v>0</v>
      </c>
      <c r="AQ89" s="18">
        <v>2</v>
      </c>
      <c r="AR89" s="18">
        <v>1</v>
      </c>
      <c r="AS89" s="18">
        <v>0</v>
      </c>
      <c r="AT89" s="18">
        <v>1</v>
      </c>
      <c r="AU89" s="18">
        <v>1</v>
      </c>
      <c r="AV89" s="18">
        <v>1</v>
      </c>
      <c r="AW89" s="18">
        <v>0</v>
      </c>
      <c r="AX89" s="6">
        <f t="shared" si="0"/>
        <v>2</v>
      </c>
      <c r="AY89" s="18">
        <v>1</v>
      </c>
      <c r="AZ89" s="18">
        <v>1</v>
      </c>
      <c r="BA89" s="6">
        <f t="shared" si="1"/>
        <v>2</v>
      </c>
      <c r="BB89" s="6">
        <v>2</v>
      </c>
      <c r="BC89" s="6">
        <v>0</v>
      </c>
      <c r="BD89" s="6">
        <f t="shared" si="2"/>
        <v>2</v>
      </c>
      <c r="BE89" s="54">
        <v>2</v>
      </c>
      <c r="BF89" s="55">
        <v>0</v>
      </c>
      <c r="BG89" s="6">
        <v>2</v>
      </c>
      <c r="BH89" s="54">
        <v>2</v>
      </c>
      <c r="BI89" s="55">
        <v>0</v>
      </c>
      <c r="BJ89" s="6">
        <v>2</v>
      </c>
      <c r="BK89" s="6">
        <v>1</v>
      </c>
      <c r="BL89" s="6">
        <v>1</v>
      </c>
    </row>
    <row r="90" spans="1:64" x14ac:dyDescent="0.2">
      <c r="A90" s="14" t="s">
        <v>5</v>
      </c>
      <c r="B90" s="18">
        <v>2</v>
      </c>
      <c r="C90" s="18">
        <v>2</v>
      </c>
      <c r="D90" s="18">
        <v>0</v>
      </c>
      <c r="E90" s="18">
        <v>1</v>
      </c>
      <c r="F90" s="18">
        <v>1</v>
      </c>
      <c r="G90" s="18">
        <v>0</v>
      </c>
      <c r="H90" s="18">
        <v>1</v>
      </c>
      <c r="I90" s="18">
        <v>1</v>
      </c>
      <c r="J90" s="18">
        <v>0</v>
      </c>
      <c r="K90" s="18">
        <v>1</v>
      </c>
      <c r="L90" s="18">
        <v>1</v>
      </c>
      <c r="M90" s="18">
        <v>0</v>
      </c>
      <c r="N90" s="18">
        <v>2</v>
      </c>
      <c r="O90" s="18">
        <v>2</v>
      </c>
      <c r="P90" s="18">
        <v>0</v>
      </c>
      <c r="Q90" s="18">
        <v>2</v>
      </c>
      <c r="R90" s="18">
        <v>2</v>
      </c>
      <c r="S90" s="18">
        <v>0</v>
      </c>
      <c r="T90" s="18">
        <v>1</v>
      </c>
      <c r="U90" s="18">
        <v>1</v>
      </c>
      <c r="V90" s="18">
        <v>0</v>
      </c>
      <c r="W90" s="18">
        <v>1</v>
      </c>
      <c r="X90" s="18">
        <v>1</v>
      </c>
      <c r="Y90" s="18">
        <v>0</v>
      </c>
      <c r="Z90" s="18">
        <v>1</v>
      </c>
      <c r="AA90" s="18">
        <v>1</v>
      </c>
      <c r="AB90" s="18">
        <v>0</v>
      </c>
      <c r="AC90" s="18">
        <v>1</v>
      </c>
      <c r="AD90" s="18">
        <v>1</v>
      </c>
      <c r="AE90" s="18">
        <v>0</v>
      </c>
      <c r="AF90" s="18">
        <v>1</v>
      </c>
      <c r="AG90" s="18">
        <v>1</v>
      </c>
      <c r="AH90" s="18">
        <v>0</v>
      </c>
      <c r="AI90" s="18">
        <v>1</v>
      </c>
      <c r="AJ90" s="18">
        <v>1</v>
      </c>
      <c r="AK90" s="18">
        <v>0</v>
      </c>
      <c r="AL90" s="18">
        <v>2</v>
      </c>
      <c r="AM90" s="18">
        <v>2</v>
      </c>
      <c r="AN90" s="18">
        <v>0</v>
      </c>
      <c r="AO90" s="18">
        <v>2</v>
      </c>
      <c r="AP90" s="18">
        <v>2</v>
      </c>
      <c r="AQ90" s="18">
        <v>0</v>
      </c>
      <c r="AR90" s="18">
        <v>1</v>
      </c>
      <c r="AS90" s="18">
        <v>1</v>
      </c>
      <c r="AT90" s="18">
        <v>0</v>
      </c>
      <c r="AU90" s="18">
        <v>2</v>
      </c>
      <c r="AV90" s="18">
        <v>2</v>
      </c>
      <c r="AW90" s="18">
        <v>0</v>
      </c>
      <c r="AX90" s="6">
        <f t="shared" si="0"/>
        <v>1</v>
      </c>
      <c r="AY90" s="18">
        <v>1</v>
      </c>
      <c r="AZ90" s="18">
        <v>0</v>
      </c>
      <c r="BA90" s="6">
        <f t="shared" si="1"/>
        <v>2</v>
      </c>
      <c r="BB90" s="6">
        <v>2</v>
      </c>
      <c r="BC90" s="6">
        <v>0</v>
      </c>
      <c r="BD90" s="6">
        <f t="shared" si="2"/>
        <v>2</v>
      </c>
      <c r="BE90" s="54">
        <v>1</v>
      </c>
      <c r="BF90" s="55">
        <v>1</v>
      </c>
      <c r="BG90" s="6">
        <v>2</v>
      </c>
      <c r="BH90" s="54">
        <v>2</v>
      </c>
      <c r="BI90" s="55">
        <v>0</v>
      </c>
      <c r="BJ90" s="6">
        <v>2</v>
      </c>
      <c r="BK90" s="6">
        <v>2</v>
      </c>
      <c r="BL90" s="6">
        <v>0</v>
      </c>
    </row>
    <row r="91" spans="1:64" x14ac:dyDescent="0.2">
      <c r="A91" s="14" t="s">
        <v>6</v>
      </c>
      <c r="B91" s="18">
        <v>1</v>
      </c>
      <c r="C91" s="18">
        <v>1</v>
      </c>
      <c r="D91" s="18">
        <v>0</v>
      </c>
      <c r="E91" s="18">
        <v>1</v>
      </c>
      <c r="F91" s="18">
        <v>1</v>
      </c>
      <c r="G91" s="18">
        <v>0</v>
      </c>
      <c r="H91" s="18">
        <v>1</v>
      </c>
      <c r="I91" s="18">
        <v>1</v>
      </c>
      <c r="J91" s="18">
        <v>0</v>
      </c>
      <c r="K91" s="18">
        <v>1</v>
      </c>
      <c r="L91" s="18">
        <v>1</v>
      </c>
      <c r="M91" s="18">
        <v>0</v>
      </c>
      <c r="N91" s="18">
        <v>1</v>
      </c>
      <c r="O91" s="18">
        <v>1</v>
      </c>
      <c r="P91" s="18">
        <v>0</v>
      </c>
      <c r="Q91" s="18">
        <v>1</v>
      </c>
      <c r="R91" s="18">
        <v>1</v>
      </c>
      <c r="S91" s="18">
        <v>0</v>
      </c>
      <c r="T91" s="18">
        <v>1</v>
      </c>
      <c r="U91" s="18">
        <v>1</v>
      </c>
      <c r="V91" s="18">
        <v>0</v>
      </c>
      <c r="W91" s="18">
        <v>1</v>
      </c>
      <c r="X91" s="18">
        <v>1</v>
      </c>
      <c r="Y91" s="18">
        <v>0</v>
      </c>
      <c r="Z91" s="18">
        <v>1</v>
      </c>
      <c r="AA91" s="18">
        <v>1</v>
      </c>
      <c r="AB91" s="18">
        <v>0</v>
      </c>
      <c r="AC91" s="18">
        <v>1</v>
      </c>
      <c r="AD91" s="18">
        <v>1</v>
      </c>
      <c r="AE91" s="18">
        <v>0</v>
      </c>
      <c r="AF91" s="18">
        <v>1</v>
      </c>
      <c r="AG91" s="18">
        <v>1</v>
      </c>
      <c r="AH91" s="18">
        <v>0</v>
      </c>
      <c r="AI91" s="18">
        <v>2</v>
      </c>
      <c r="AJ91" s="18">
        <v>2</v>
      </c>
      <c r="AK91" s="18">
        <v>0</v>
      </c>
      <c r="AL91" s="18">
        <v>2</v>
      </c>
      <c r="AM91" s="18">
        <v>2</v>
      </c>
      <c r="AN91" s="18">
        <v>0</v>
      </c>
      <c r="AO91" s="18">
        <v>2</v>
      </c>
      <c r="AP91" s="18">
        <v>2</v>
      </c>
      <c r="AQ91" s="18">
        <v>0</v>
      </c>
      <c r="AR91" s="18">
        <v>1</v>
      </c>
      <c r="AS91" s="18">
        <v>1</v>
      </c>
      <c r="AT91" s="18">
        <v>0</v>
      </c>
      <c r="AU91" s="18">
        <v>2</v>
      </c>
      <c r="AV91" s="18">
        <v>2</v>
      </c>
      <c r="AW91" s="18">
        <v>0</v>
      </c>
      <c r="AX91" s="6">
        <f t="shared" si="0"/>
        <v>2</v>
      </c>
      <c r="AY91" s="18">
        <v>2</v>
      </c>
      <c r="AZ91" s="18">
        <v>0</v>
      </c>
      <c r="BA91" s="6">
        <f t="shared" si="1"/>
        <v>2</v>
      </c>
      <c r="BB91" s="6">
        <v>2</v>
      </c>
      <c r="BC91" s="6">
        <v>0</v>
      </c>
      <c r="BD91" s="6">
        <f t="shared" si="2"/>
        <v>3</v>
      </c>
      <c r="BE91" s="54">
        <v>2</v>
      </c>
      <c r="BF91" s="55">
        <v>1</v>
      </c>
      <c r="BG91" s="6">
        <v>3</v>
      </c>
      <c r="BH91" s="54">
        <v>2</v>
      </c>
      <c r="BI91" s="55">
        <v>1</v>
      </c>
      <c r="BJ91" s="6">
        <v>3</v>
      </c>
      <c r="BK91" s="6">
        <v>2</v>
      </c>
      <c r="BL91" s="6">
        <v>1</v>
      </c>
    </row>
    <row r="92" spans="1:64" x14ac:dyDescent="0.2">
      <c r="A92" s="14" t="s">
        <v>7</v>
      </c>
      <c r="B92" s="18">
        <v>3</v>
      </c>
      <c r="C92" s="18">
        <v>2</v>
      </c>
      <c r="D92" s="18">
        <v>1</v>
      </c>
      <c r="E92" s="18">
        <v>1</v>
      </c>
      <c r="F92" s="18">
        <v>1</v>
      </c>
      <c r="G92" s="18">
        <v>0</v>
      </c>
      <c r="H92" s="18">
        <v>1</v>
      </c>
      <c r="I92" s="18">
        <v>1</v>
      </c>
      <c r="J92" s="18">
        <v>0</v>
      </c>
      <c r="K92" s="18">
        <v>1</v>
      </c>
      <c r="L92" s="18">
        <v>1</v>
      </c>
      <c r="M92" s="18">
        <v>0</v>
      </c>
      <c r="N92" s="18">
        <v>1</v>
      </c>
      <c r="O92" s="18">
        <v>1</v>
      </c>
      <c r="P92" s="18">
        <v>0</v>
      </c>
      <c r="Q92" s="18">
        <v>1</v>
      </c>
      <c r="R92" s="18">
        <v>1</v>
      </c>
      <c r="S92" s="18">
        <v>0</v>
      </c>
      <c r="T92" s="18">
        <v>1</v>
      </c>
      <c r="U92" s="18">
        <v>1</v>
      </c>
      <c r="V92" s="18">
        <v>0</v>
      </c>
      <c r="W92" s="18">
        <v>0</v>
      </c>
      <c r="X92" s="18">
        <v>0</v>
      </c>
      <c r="Y92" s="18">
        <v>0</v>
      </c>
      <c r="Z92" s="18">
        <v>1</v>
      </c>
      <c r="AA92" s="18">
        <v>1</v>
      </c>
      <c r="AB92" s="18">
        <v>0</v>
      </c>
      <c r="AC92" s="18">
        <v>1</v>
      </c>
      <c r="AD92" s="18">
        <v>1</v>
      </c>
      <c r="AE92" s="18">
        <v>0</v>
      </c>
      <c r="AF92" s="18">
        <v>1</v>
      </c>
      <c r="AG92" s="18">
        <v>1</v>
      </c>
      <c r="AH92" s="18">
        <v>0</v>
      </c>
      <c r="AI92" s="18">
        <v>1</v>
      </c>
      <c r="AJ92" s="18">
        <v>1</v>
      </c>
      <c r="AK92" s="18">
        <v>0</v>
      </c>
      <c r="AL92" s="18">
        <v>1</v>
      </c>
      <c r="AM92" s="18">
        <v>1</v>
      </c>
      <c r="AN92" s="18">
        <v>0</v>
      </c>
      <c r="AO92" s="18">
        <v>1</v>
      </c>
      <c r="AP92" s="18">
        <v>1</v>
      </c>
      <c r="AQ92" s="18">
        <v>0</v>
      </c>
      <c r="AR92" s="18">
        <v>3</v>
      </c>
      <c r="AS92" s="18">
        <v>3</v>
      </c>
      <c r="AT92" s="18">
        <v>0</v>
      </c>
      <c r="AU92" s="18">
        <v>1</v>
      </c>
      <c r="AV92" s="18">
        <v>1</v>
      </c>
      <c r="AW92" s="18">
        <v>0</v>
      </c>
      <c r="AX92" s="6">
        <f t="shared" si="0"/>
        <v>2</v>
      </c>
      <c r="AY92" s="18">
        <v>2</v>
      </c>
      <c r="AZ92" s="18">
        <v>0</v>
      </c>
      <c r="BA92" s="6">
        <f t="shared" si="1"/>
        <v>1</v>
      </c>
      <c r="BB92" s="6">
        <v>1</v>
      </c>
      <c r="BC92" s="6">
        <v>0</v>
      </c>
      <c r="BD92" s="6">
        <f t="shared" si="2"/>
        <v>3</v>
      </c>
      <c r="BE92" s="54">
        <v>2</v>
      </c>
      <c r="BF92" s="55">
        <v>1</v>
      </c>
      <c r="BG92" s="6">
        <v>3</v>
      </c>
      <c r="BH92" s="54">
        <v>2</v>
      </c>
      <c r="BI92" s="55">
        <v>1</v>
      </c>
      <c r="BJ92" s="6">
        <v>2</v>
      </c>
      <c r="BK92" s="6">
        <v>2</v>
      </c>
      <c r="BL92" s="6">
        <v>0</v>
      </c>
    </row>
    <row r="93" spans="1:64" x14ac:dyDescent="0.2">
      <c r="A93" s="14" t="s">
        <v>8</v>
      </c>
      <c r="B93" s="19">
        <v>1</v>
      </c>
      <c r="C93" s="20">
        <v>1</v>
      </c>
      <c r="D93" s="18">
        <v>0</v>
      </c>
      <c r="E93" s="18">
        <v>1</v>
      </c>
      <c r="F93" s="18">
        <v>1</v>
      </c>
      <c r="G93" s="18">
        <v>0</v>
      </c>
      <c r="H93" s="18">
        <v>1</v>
      </c>
      <c r="I93" s="18">
        <v>1</v>
      </c>
      <c r="J93" s="18">
        <v>0</v>
      </c>
      <c r="K93" s="18">
        <v>1</v>
      </c>
      <c r="L93" s="18">
        <v>1</v>
      </c>
      <c r="M93" s="18">
        <v>0</v>
      </c>
      <c r="N93" s="18">
        <v>1</v>
      </c>
      <c r="O93" s="18">
        <v>1</v>
      </c>
      <c r="P93" s="18">
        <v>0</v>
      </c>
      <c r="Q93" s="18">
        <v>1</v>
      </c>
      <c r="R93" s="18">
        <v>1</v>
      </c>
      <c r="S93" s="18">
        <v>0</v>
      </c>
      <c r="T93" s="6">
        <v>0</v>
      </c>
      <c r="U93" s="6">
        <v>0</v>
      </c>
      <c r="V93" s="6">
        <v>0</v>
      </c>
      <c r="W93" s="18">
        <v>1</v>
      </c>
      <c r="X93" s="18">
        <v>1</v>
      </c>
      <c r="Y93" s="18">
        <v>0</v>
      </c>
      <c r="Z93" s="18">
        <v>1</v>
      </c>
      <c r="AA93" s="18">
        <v>1</v>
      </c>
      <c r="AB93" s="18">
        <v>0</v>
      </c>
      <c r="AC93" s="18">
        <v>1</v>
      </c>
      <c r="AD93" s="18">
        <v>0</v>
      </c>
      <c r="AE93" s="18">
        <v>1</v>
      </c>
      <c r="AF93" s="15">
        <v>1</v>
      </c>
      <c r="AG93" s="15">
        <v>0</v>
      </c>
      <c r="AH93" s="15">
        <v>1</v>
      </c>
      <c r="AI93" s="18">
        <v>2</v>
      </c>
      <c r="AJ93" s="18">
        <v>1</v>
      </c>
      <c r="AK93" s="15">
        <v>1</v>
      </c>
      <c r="AL93" s="18">
        <v>2</v>
      </c>
      <c r="AM93" s="18">
        <v>1</v>
      </c>
      <c r="AN93" s="18">
        <v>1</v>
      </c>
      <c r="AO93" s="18">
        <v>2</v>
      </c>
      <c r="AP93" s="18">
        <v>1</v>
      </c>
      <c r="AQ93" s="18">
        <v>1</v>
      </c>
      <c r="AR93" s="18">
        <v>2</v>
      </c>
      <c r="AS93" s="18">
        <v>1</v>
      </c>
      <c r="AT93" s="18">
        <v>1</v>
      </c>
      <c r="AU93" s="18">
        <v>2</v>
      </c>
      <c r="AV93" s="18">
        <v>1</v>
      </c>
      <c r="AW93" s="18">
        <v>1</v>
      </c>
      <c r="AX93" s="6">
        <f t="shared" si="0"/>
        <v>2</v>
      </c>
      <c r="AY93" s="18">
        <v>1</v>
      </c>
      <c r="AZ93" s="18">
        <v>1</v>
      </c>
      <c r="BA93" s="6">
        <f t="shared" si="1"/>
        <v>2</v>
      </c>
      <c r="BB93" s="6">
        <v>1</v>
      </c>
      <c r="BC93" s="6">
        <v>1</v>
      </c>
      <c r="BD93" s="6">
        <f t="shared" si="2"/>
        <v>2</v>
      </c>
      <c r="BE93" s="54">
        <v>1</v>
      </c>
      <c r="BF93" s="55">
        <v>1</v>
      </c>
      <c r="BG93" s="6">
        <v>2</v>
      </c>
      <c r="BH93" s="54">
        <v>1</v>
      </c>
      <c r="BI93" s="55">
        <v>1</v>
      </c>
      <c r="BJ93" s="6">
        <v>3</v>
      </c>
      <c r="BK93" s="6">
        <v>2</v>
      </c>
      <c r="BL93" s="6">
        <v>1</v>
      </c>
    </row>
    <row r="94" spans="1:64" x14ac:dyDescent="0.2">
      <c r="A94" s="14" t="s">
        <v>9</v>
      </c>
      <c r="B94" s="18">
        <v>1</v>
      </c>
      <c r="C94" s="18">
        <v>1</v>
      </c>
      <c r="D94" s="18">
        <v>0</v>
      </c>
      <c r="E94" s="18">
        <v>1</v>
      </c>
      <c r="F94" s="18">
        <v>1</v>
      </c>
      <c r="G94" s="18">
        <v>0</v>
      </c>
      <c r="H94" s="18">
        <v>1</v>
      </c>
      <c r="I94" s="18">
        <v>1</v>
      </c>
      <c r="J94" s="18">
        <v>0</v>
      </c>
      <c r="K94" s="18">
        <v>1</v>
      </c>
      <c r="L94" s="18">
        <v>1</v>
      </c>
      <c r="M94" s="18">
        <v>0</v>
      </c>
      <c r="N94" s="18">
        <v>1</v>
      </c>
      <c r="O94" s="18">
        <v>1</v>
      </c>
      <c r="P94" s="18">
        <v>0</v>
      </c>
      <c r="Q94" s="18">
        <v>1</v>
      </c>
      <c r="R94" s="18">
        <v>1</v>
      </c>
      <c r="S94" s="18">
        <v>0</v>
      </c>
      <c r="T94" s="18">
        <v>1</v>
      </c>
      <c r="U94" s="18">
        <v>1</v>
      </c>
      <c r="V94" s="18">
        <v>0</v>
      </c>
      <c r="W94" s="18">
        <v>1</v>
      </c>
      <c r="X94" s="18">
        <v>1</v>
      </c>
      <c r="Y94" s="18">
        <v>0</v>
      </c>
      <c r="Z94" s="18">
        <v>1</v>
      </c>
      <c r="AA94" s="18">
        <v>1</v>
      </c>
      <c r="AB94" s="18">
        <v>0</v>
      </c>
      <c r="AC94" s="18">
        <v>2</v>
      </c>
      <c r="AD94" s="18">
        <v>1</v>
      </c>
      <c r="AE94" s="18">
        <v>1</v>
      </c>
      <c r="AF94" s="15">
        <v>2</v>
      </c>
      <c r="AG94" s="15">
        <v>1</v>
      </c>
      <c r="AH94" s="15">
        <v>1</v>
      </c>
      <c r="AI94" s="18">
        <v>2</v>
      </c>
      <c r="AJ94" s="18">
        <v>1</v>
      </c>
      <c r="AK94" s="15">
        <v>1</v>
      </c>
      <c r="AL94" s="18">
        <v>1</v>
      </c>
      <c r="AM94" s="18">
        <v>1</v>
      </c>
      <c r="AN94" s="18">
        <v>0</v>
      </c>
      <c r="AO94" s="18">
        <v>1</v>
      </c>
      <c r="AP94" s="18">
        <v>1</v>
      </c>
      <c r="AQ94" s="18">
        <v>0</v>
      </c>
      <c r="AR94" s="18">
        <v>2</v>
      </c>
      <c r="AS94" s="18">
        <v>2</v>
      </c>
      <c r="AT94" s="18">
        <v>0</v>
      </c>
      <c r="AU94" s="18">
        <v>3</v>
      </c>
      <c r="AV94" s="18">
        <v>2</v>
      </c>
      <c r="AW94" s="18">
        <v>1</v>
      </c>
      <c r="AX94" s="6">
        <f t="shared" si="0"/>
        <v>2</v>
      </c>
      <c r="AY94" s="18">
        <v>1</v>
      </c>
      <c r="AZ94" s="18">
        <v>1</v>
      </c>
      <c r="BA94" s="6">
        <f t="shared" si="1"/>
        <v>3</v>
      </c>
      <c r="BB94" s="6">
        <v>2</v>
      </c>
      <c r="BC94" s="6">
        <v>1</v>
      </c>
      <c r="BD94" s="6">
        <f t="shared" si="2"/>
        <v>1</v>
      </c>
      <c r="BE94" s="54">
        <v>1</v>
      </c>
      <c r="BF94" s="55">
        <v>0</v>
      </c>
      <c r="BG94" s="6">
        <v>3</v>
      </c>
      <c r="BH94" s="54">
        <v>3</v>
      </c>
      <c r="BI94" s="55">
        <v>0</v>
      </c>
      <c r="BJ94" s="6">
        <v>3</v>
      </c>
      <c r="BK94" s="6">
        <v>2</v>
      </c>
      <c r="BL94" s="6">
        <v>1</v>
      </c>
    </row>
    <row r="95" spans="1:64" x14ac:dyDescent="0.2">
      <c r="A95" s="14" t="s">
        <v>10</v>
      </c>
      <c r="B95" s="18">
        <v>1</v>
      </c>
      <c r="C95" s="18">
        <v>1</v>
      </c>
      <c r="D95" s="18">
        <v>0</v>
      </c>
      <c r="E95" s="18">
        <v>1</v>
      </c>
      <c r="F95" s="18">
        <v>1</v>
      </c>
      <c r="G95" s="18">
        <v>0</v>
      </c>
      <c r="H95" s="18">
        <v>2</v>
      </c>
      <c r="I95" s="18">
        <v>2</v>
      </c>
      <c r="J95" s="18">
        <v>0</v>
      </c>
      <c r="K95" s="18">
        <v>1</v>
      </c>
      <c r="L95" s="18">
        <v>1</v>
      </c>
      <c r="M95" s="18">
        <v>0</v>
      </c>
      <c r="N95" s="18">
        <v>1</v>
      </c>
      <c r="O95" s="18">
        <v>1</v>
      </c>
      <c r="P95" s="18">
        <v>0</v>
      </c>
      <c r="Q95" s="18">
        <v>1</v>
      </c>
      <c r="R95" s="18">
        <v>1</v>
      </c>
      <c r="S95" s="18">
        <v>0</v>
      </c>
      <c r="T95" s="18">
        <v>1</v>
      </c>
      <c r="U95" s="18">
        <v>1</v>
      </c>
      <c r="V95" s="18">
        <v>0</v>
      </c>
      <c r="W95" s="18">
        <v>1</v>
      </c>
      <c r="X95" s="18">
        <v>1</v>
      </c>
      <c r="Y95" s="18">
        <v>0</v>
      </c>
      <c r="Z95" s="18">
        <v>1</v>
      </c>
      <c r="AA95" s="18">
        <v>1</v>
      </c>
      <c r="AB95" s="18">
        <v>0</v>
      </c>
      <c r="AC95" s="18">
        <v>1</v>
      </c>
      <c r="AD95" s="18">
        <v>1</v>
      </c>
      <c r="AE95" s="18">
        <v>0</v>
      </c>
      <c r="AF95" s="15">
        <v>1</v>
      </c>
      <c r="AG95" s="15">
        <v>1</v>
      </c>
      <c r="AH95" s="15">
        <v>0</v>
      </c>
      <c r="AI95" s="18">
        <v>1</v>
      </c>
      <c r="AJ95" s="18">
        <v>1</v>
      </c>
      <c r="AK95" s="15">
        <v>0</v>
      </c>
      <c r="AL95" s="18">
        <v>1</v>
      </c>
      <c r="AM95" s="18">
        <v>0</v>
      </c>
      <c r="AN95" s="18">
        <v>1</v>
      </c>
      <c r="AO95" s="18">
        <v>2</v>
      </c>
      <c r="AP95" s="18">
        <v>1</v>
      </c>
      <c r="AQ95" s="18">
        <v>1</v>
      </c>
      <c r="AR95" s="18">
        <v>2</v>
      </c>
      <c r="AS95" s="18">
        <v>1</v>
      </c>
      <c r="AT95" s="18">
        <v>1</v>
      </c>
      <c r="AU95" s="18">
        <v>2</v>
      </c>
      <c r="AV95" s="18">
        <v>2</v>
      </c>
      <c r="AW95" s="18">
        <v>0</v>
      </c>
      <c r="AX95" s="6">
        <f t="shared" si="0"/>
        <v>1</v>
      </c>
      <c r="AY95" s="18">
        <v>1</v>
      </c>
      <c r="AZ95" s="18"/>
      <c r="BA95" s="6">
        <f t="shared" si="1"/>
        <v>2</v>
      </c>
      <c r="BB95" s="6">
        <v>2</v>
      </c>
      <c r="BC95" s="6">
        <v>0</v>
      </c>
      <c r="BD95" s="6">
        <f t="shared" si="2"/>
        <v>3</v>
      </c>
      <c r="BE95" s="54">
        <v>2</v>
      </c>
      <c r="BF95" s="55">
        <v>1</v>
      </c>
      <c r="BG95" s="6">
        <v>3</v>
      </c>
      <c r="BH95" s="54">
        <v>2</v>
      </c>
      <c r="BI95" s="55">
        <v>1</v>
      </c>
      <c r="BJ95" s="6">
        <v>4</v>
      </c>
      <c r="BK95" s="6">
        <v>3</v>
      </c>
      <c r="BL95" s="6">
        <v>1</v>
      </c>
    </row>
    <row r="96" spans="1:64" x14ac:dyDescent="0.2">
      <c r="A96" s="14" t="s">
        <v>11</v>
      </c>
      <c r="B96" s="18">
        <v>2</v>
      </c>
      <c r="C96" s="18">
        <v>2</v>
      </c>
      <c r="D96" s="18">
        <v>0</v>
      </c>
      <c r="E96" s="18">
        <v>2</v>
      </c>
      <c r="F96" s="18">
        <v>2</v>
      </c>
      <c r="G96" s="18">
        <v>0</v>
      </c>
      <c r="H96" s="18">
        <v>2</v>
      </c>
      <c r="I96" s="18">
        <v>2</v>
      </c>
      <c r="J96" s="18">
        <v>0</v>
      </c>
      <c r="K96" s="18">
        <v>2</v>
      </c>
      <c r="L96" s="18">
        <v>2</v>
      </c>
      <c r="M96" s="18">
        <v>0</v>
      </c>
      <c r="N96" s="18">
        <v>2</v>
      </c>
      <c r="O96" s="18">
        <v>2</v>
      </c>
      <c r="P96" s="18">
        <v>0</v>
      </c>
      <c r="Q96" s="18">
        <v>2</v>
      </c>
      <c r="R96" s="18">
        <v>2</v>
      </c>
      <c r="S96" s="18">
        <v>0</v>
      </c>
      <c r="T96" s="18">
        <v>1</v>
      </c>
      <c r="U96" s="18">
        <v>1</v>
      </c>
      <c r="V96" s="18">
        <v>0</v>
      </c>
      <c r="W96" s="18">
        <v>1</v>
      </c>
      <c r="X96" s="18">
        <v>1</v>
      </c>
      <c r="Y96" s="18">
        <v>0</v>
      </c>
      <c r="Z96" s="18">
        <v>1</v>
      </c>
      <c r="AA96" s="18">
        <v>1</v>
      </c>
      <c r="AB96" s="18">
        <v>0</v>
      </c>
      <c r="AC96" s="18">
        <v>1</v>
      </c>
      <c r="AD96" s="18">
        <v>1</v>
      </c>
      <c r="AE96" s="18">
        <v>0</v>
      </c>
      <c r="AF96" s="15">
        <v>1</v>
      </c>
      <c r="AG96" s="15">
        <v>1</v>
      </c>
      <c r="AH96" s="15">
        <v>0</v>
      </c>
      <c r="AI96" s="18">
        <v>1</v>
      </c>
      <c r="AJ96" s="18">
        <v>1</v>
      </c>
      <c r="AK96" s="15">
        <v>0</v>
      </c>
      <c r="AL96" s="18">
        <v>2</v>
      </c>
      <c r="AM96" s="18">
        <v>2</v>
      </c>
      <c r="AN96" s="18">
        <v>0</v>
      </c>
      <c r="AO96" s="18">
        <v>2</v>
      </c>
      <c r="AP96" s="18">
        <v>2</v>
      </c>
      <c r="AQ96" s="18">
        <v>0</v>
      </c>
      <c r="AR96" s="18">
        <v>3</v>
      </c>
      <c r="AS96" s="18">
        <v>3</v>
      </c>
      <c r="AT96" s="18">
        <v>0</v>
      </c>
      <c r="AU96" s="18">
        <v>2</v>
      </c>
      <c r="AV96" s="18">
        <v>2</v>
      </c>
      <c r="AW96" s="18">
        <v>0</v>
      </c>
      <c r="AX96" s="6">
        <f t="shared" si="0"/>
        <v>3</v>
      </c>
      <c r="AY96" s="18">
        <v>3</v>
      </c>
      <c r="AZ96" s="18">
        <v>0</v>
      </c>
      <c r="BA96" s="6">
        <f t="shared" si="1"/>
        <v>2</v>
      </c>
      <c r="BB96" s="6">
        <v>2</v>
      </c>
      <c r="BC96" s="6">
        <v>0</v>
      </c>
      <c r="BD96" s="6">
        <f t="shared" si="2"/>
        <v>3</v>
      </c>
      <c r="BE96" s="54">
        <v>3</v>
      </c>
      <c r="BF96" s="55">
        <v>0</v>
      </c>
      <c r="BG96" s="6">
        <v>3</v>
      </c>
      <c r="BH96" s="54">
        <v>3</v>
      </c>
      <c r="BI96" s="55">
        <v>0</v>
      </c>
      <c r="BJ96" s="6">
        <v>2</v>
      </c>
      <c r="BK96" s="6">
        <v>2</v>
      </c>
      <c r="BL96" s="6">
        <v>0</v>
      </c>
    </row>
    <row r="97" spans="1:64" x14ac:dyDescent="0.2">
      <c r="A97" s="14" t="s">
        <v>12</v>
      </c>
      <c r="B97" s="18">
        <v>3</v>
      </c>
      <c r="C97" s="18">
        <v>2</v>
      </c>
      <c r="D97" s="18">
        <v>1</v>
      </c>
      <c r="E97" s="18">
        <v>3</v>
      </c>
      <c r="F97" s="18">
        <v>2</v>
      </c>
      <c r="G97" s="18">
        <v>1</v>
      </c>
      <c r="H97" s="18">
        <v>3</v>
      </c>
      <c r="I97" s="18">
        <v>2</v>
      </c>
      <c r="J97" s="18">
        <v>1</v>
      </c>
      <c r="K97" s="18">
        <v>3</v>
      </c>
      <c r="L97" s="18">
        <v>2</v>
      </c>
      <c r="M97" s="18">
        <v>1</v>
      </c>
      <c r="N97" s="18">
        <v>3</v>
      </c>
      <c r="O97" s="18">
        <v>2</v>
      </c>
      <c r="P97" s="18">
        <v>1</v>
      </c>
      <c r="Q97" s="18">
        <v>3</v>
      </c>
      <c r="R97" s="18">
        <v>2</v>
      </c>
      <c r="S97" s="18">
        <v>1</v>
      </c>
      <c r="T97" s="18">
        <v>3</v>
      </c>
      <c r="U97" s="18">
        <v>2</v>
      </c>
      <c r="V97" s="18">
        <v>1</v>
      </c>
      <c r="W97" s="18">
        <v>2</v>
      </c>
      <c r="X97" s="18">
        <v>2</v>
      </c>
      <c r="Y97" s="18">
        <v>0</v>
      </c>
      <c r="Z97" s="18">
        <v>2</v>
      </c>
      <c r="AA97" s="18">
        <v>2</v>
      </c>
      <c r="AB97" s="18">
        <v>0</v>
      </c>
      <c r="AC97" s="18">
        <v>2</v>
      </c>
      <c r="AD97" s="18">
        <v>2</v>
      </c>
      <c r="AE97" s="18">
        <v>0</v>
      </c>
      <c r="AF97" s="15">
        <v>2</v>
      </c>
      <c r="AG97" s="15">
        <v>2</v>
      </c>
      <c r="AH97" s="15">
        <v>0</v>
      </c>
      <c r="AI97" s="18">
        <v>2</v>
      </c>
      <c r="AJ97" s="18">
        <v>2</v>
      </c>
      <c r="AK97" s="15">
        <v>0</v>
      </c>
      <c r="AL97" s="18">
        <v>2</v>
      </c>
      <c r="AM97" s="18">
        <v>2</v>
      </c>
      <c r="AN97" s="18">
        <v>0</v>
      </c>
      <c r="AO97" s="18">
        <v>2</v>
      </c>
      <c r="AP97" s="18">
        <v>2</v>
      </c>
      <c r="AQ97" s="18">
        <v>0</v>
      </c>
      <c r="AR97" s="18">
        <v>3</v>
      </c>
      <c r="AS97" s="18">
        <v>3</v>
      </c>
      <c r="AT97" s="18">
        <v>0</v>
      </c>
      <c r="AU97" s="18">
        <v>3</v>
      </c>
      <c r="AV97" s="18">
        <v>3</v>
      </c>
      <c r="AW97" s="18">
        <v>0</v>
      </c>
      <c r="AX97" s="6">
        <f t="shared" si="0"/>
        <v>2</v>
      </c>
      <c r="AY97" s="18">
        <v>2</v>
      </c>
      <c r="AZ97" s="18">
        <v>0</v>
      </c>
      <c r="BA97" s="6">
        <f t="shared" si="1"/>
        <v>2</v>
      </c>
      <c r="BB97" s="6">
        <v>2</v>
      </c>
      <c r="BC97" s="6">
        <v>0</v>
      </c>
      <c r="BD97" s="6">
        <f t="shared" si="2"/>
        <v>2</v>
      </c>
      <c r="BE97" s="54">
        <v>2</v>
      </c>
      <c r="BF97" s="55">
        <v>0</v>
      </c>
      <c r="BG97" s="6">
        <v>4</v>
      </c>
      <c r="BH97" s="54">
        <v>3</v>
      </c>
      <c r="BI97" s="55">
        <v>1</v>
      </c>
      <c r="BJ97" s="6">
        <v>3</v>
      </c>
      <c r="BK97" s="6">
        <v>2</v>
      </c>
      <c r="BL97" s="6">
        <v>1</v>
      </c>
    </row>
    <row r="98" spans="1:64" x14ac:dyDescent="0.2">
      <c r="A98" s="14" t="s">
        <v>13</v>
      </c>
      <c r="B98" s="18">
        <v>10</v>
      </c>
      <c r="C98" s="18">
        <v>6</v>
      </c>
      <c r="D98" s="18">
        <v>4</v>
      </c>
      <c r="E98" s="18">
        <v>8</v>
      </c>
      <c r="F98" s="18">
        <v>5</v>
      </c>
      <c r="G98" s="18">
        <v>3</v>
      </c>
      <c r="H98" s="18">
        <v>9</v>
      </c>
      <c r="I98" s="18">
        <v>5</v>
      </c>
      <c r="J98" s="18">
        <v>4</v>
      </c>
      <c r="K98" s="18">
        <v>9</v>
      </c>
      <c r="L98" s="18">
        <v>5</v>
      </c>
      <c r="M98" s="18">
        <v>4</v>
      </c>
      <c r="N98" s="18">
        <v>9</v>
      </c>
      <c r="O98" s="18">
        <v>5</v>
      </c>
      <c r="P98" s="18">
        <v>4</v>
      </c>
      <c r="Q98" s="18">
        <v>8</v>
      </c>
      <c r="R98" s="18">
        <v>4</v>
      </c>
      <c r="S98" s="18">
        <v>4</v>
      </c>
      <c r="T98" s="18">
        <v>7</v>
      </c>
      <c r="U98" s="18">
        <v>4</v>
      </c>
      <c r="V98" s="18">
        <v>3</v>
      </c>
      <c r="W98" s="18">
        <v>7</v>
      </c>
      <c r="X98" s="18">
        <v>4</v>
      </c>
      <c r="Y98" s="18">
        <v>3</v>
      </c>
      <c r="Z98" s="15">
        <v>7</v>
      </c>
      <c r="AA98" s="15">
        <v>4</v>
      </c>
      <c r="AB98" s="15">
        <v>3</v>
      </c>
      <c r="AC98" s="18">
        <v>8</v>
      </c>
      <c r="AD98" s="18">
        <v>5</v>
      </c>
      <c r="AE98" s="18">
        <v>3</v>
      </c>
      <c r="AF98" s="15">
        <v>9</v>
      </c>
      <c r="AG98" s="15">
        <v>6</v>
      </c>
      <c r="AH98" s="15">
        <v>3</v>
      </c>
      <c r="AI98" s="18">
        <v>7</v>
      </c>
      <c r="AJ98" s="18">
        <v>4</v>
      </c>
      <c r="AK98" s="15">
        <v>3</v>
      </c>
      <c r="AL98" s="18">
        <v>8</v>
      </c>
      <c r="AM98" s="18">
        <v>6</v>
      </c>
      <c r="AN98" s="18">
        <v>2</v>
      </c>
      <c r="AO98" s="18">
        <v>8</v>
      </c>
      <c r="AP98" s="18">
        <v>6</v>
      </c>
      <c r="AQ98" s="18">
        <v>2</v>
      </c>
      <c r="AR98" s="18">
        <v>8</v>
      </c>
      <c r="AS98" s="18">
        <v>7</v>
      </c>
      <c r="AT98" s="18">
        <v>1</v>
      </c>
      <c r="AU98" s="18">
        <v>7</v>
      </c>
      <c r="AV98" s="18">
        <v>6</v>
      </c>
      <c r="AW98" s="18">
        <v>1</v>
      </c>
      <c r="AX98" s="6">
        <f t="shared" si="0"/>
        <v>7</v>
      </c>
      <c r="AY98" s="18">
        <v>6</v>
      </c>
      <c r="AZ98" s="18">
        <v>1</v>
      </c>
      <c r="BA98" s="6">
        <f t="shared" si="1"/>
        <v>9</v>
      </c>
      <c r="BB98" s="6">
        <v>7</v>
      </c>
      <c r="BC98" s="6">
        <v>2</v>
      </c>
      <c r="BD98" s="6">
        <f t="shared" si="2"/>
        <v>8</v>
      </c>
      <c r="BE98" s="54">
        <v>6</v>
      </c>
      <c r="BF98" s="55">
        <v>2</v>
      </c>
      <c r="BG98" s="6">
        <v>7</v>
      </c>
      <c r="BH98" s="54">
        <v>6</v>
      </c>
      <c r="BI98" s="55">
        <v>1</v>
      </c>
      <c r="BJ98" s="6">
        <v>4</v>
      </c>
      <c r="BK98" s="6">
        <v>3</v>
      </c>
      <c r="BL98" s="6">
        <v>1</v>
      </c>
    </row>
    <row r="99" spans="1:64" x14ac:dyDescent="0.2">
      <c r="A99" s="14" t="s">
        <v>14</v>
      </c>
      <c r="B99" s="18">
        <v>61</v>
      </c>
      <c r="C99" s="18">
        <v>44</v>
      </c>
      <c r="D99" s="18">
        <v>17</v>
      </c>
      <c r="E99" s="18">
        <v>58</v>
      </c>
      <c r="F99" s="18">
        <v>47</v>
      </c>
      <c r="G99" s="18">
        <v>11</v>
      </c>
      <c r="H99" s="18">
        <v>74</v>
      </c>
      <c r="I99" s="18">
        <v>56</v>
      </c>
      <c r="J99" s="18">
        <v>18</v>
      </c>
      <c r="K99" s="18">
        <v>81</v>
      </c>
      <c r="L99" s="18">
        <v>52</v>
      </c>
      <c r="M99" s="18">
        <v>29</v>
      </c>
      <c r="N99" s="18">
        <v>68</v>
      </c>
      <c r="O99" s="18">
        <v>49</v>
      </c>
      <c r="P99" s="18">
        <v>19</v>
      </c>
      <c r="Q99" s="18">
        <v>69</v>
      </c>
      <c r="R99" s="18">
        <v>55</v>
      </c>
      <c r="S99" s="18">
        <v>14</v>
      </c>
      <c r="T99" s="18">
        <v>64</v>
      </c>
      <c r="U99" s="18">
        <v>47</v>
      </c>
      <c r="V99" s="18">
        <v>17</v>
      </c>
      <c r="W99" s="18">
        <v>60</v>
      </c>
      <c r="X99" s="18">
        <v>43</v>
      </c>
      <c r="Y99" s="18">
        <v>17</v>
      </c>
      <c r="Z99" s="15">
        <v>57</v>
      </c>
      <c r="AA99" s="15">
        <v>40</v>
      </c>
      <c r="AB99" s="15">
        <v>17</v>
      </c>
      <c r="AC99" s="18">
        <v>60</v>
      </c>
      <c r="AD99" s="18">
        <v>43</v>
      </c>
      <c r="AE99" s="18">
        <v>17</v>
      </c>
      <c r="AF99" s="18">
        <v>65</v>
      </c>
      <c r="AG99" s="18">
        <v>51</v>
      </c>
      <c r="AH99" s="18">
        <v>14</v>
      </c>
      <c r="AI99" s="18">
        <v>63</v>
      </c>
      <c r="AJ99" s="18">
        <v>49</v>
      </c>
      <c r="AK99" s="15">
        <v>14</v>
      </c>
      <c r="AL99" s="18">
        <v>57</v>
      </c>
      <c r="AM99" s="18">
        <v>45</v>
      </c>
      <c r="AN99" s="18">
        <v>12</v>
      </c>
      <c r="AO99" s="18">
        <v>51</v>
      </c>
      <c r="AP99" s="18">
        <v>42</v>
      </c>
      <c r="AQ99" s="18">
        <v>9</v>
      </c>
      <c r="AR99" s="18">
        <v>64</v>
      </c>
      <c r="AS99" s="18">
        <v>48</v>
      </c>
      <c r="AT99" s="18">
        <v>16</v>
      </c>
      <c r="AU99" s="18">
        <v>71</v>
      </c>
      <c r="AV99" s="18">
        <v>51</v>
      </c>
      <c r="AW99" s="18">
        <v>20</v>
      </c>
      <c r="AX99" s="6">
        <f t="shared" si="0"/>
        <v>74</v>
      </c>
      <c r="AY99" s="18">
        <v>52</v>
      </c>
      <c r="AZ99" s="18">
        <v>22</v>
      </c>
      <c r="BA99" s="6">
        <f t="shared" si="1"/>
        <v>85</v>
      </c>
      <c r="BB99" s="6">
        <v>64</v>
      </c>
      <c r="BC99" s="6">
        <v>21</v>
      </c>
      <c r="BD99" s="6">
        <f t="shared" si="2"/>
        <v>84</v>
      </c>
      <c r="BE99" s="54">
        <v>65</v>
      </c>
      <c r="BF99" s="55">
        <v>19</v>
      </c>
      <c r="BG99" s="6">
        <v>93</v>
      </c>
      <c r="BH99" s="54">
        <v>74</v>
      </c>
      <c r="BI99" s="55">
        <v>19</v>
      </c>
      <c r="BJ99" s="6">
        <v>94</v>
      </c>
      <c r="BK99" s="6">
        <v>73</v>
      </c>
      <c r="BL99" s="6">
        <v>21</v>
      </c>
    </row>
    <row r="100" spans="1:64" x14ac:dyDescent="0.2">
      <c r="A100" s="12" t="s">
        <v>15</v>
      </c>
      <c r="B100" s="21">
        <v>0</v>
      </c>
      <c r="C100" s="21">
        <v>0</v>
      </c>
      <c r="D100" s="21">
        <v>0</v>
      </c>
      <c r="E100" s="21">
        <v>1</v>
      </c>
      <c r="F100" s="5">
        <v>1</v>
      </c>
      <c r="G100" s="5">
        <v>0</v>
      </c>
      <c r="H100" s="21">
        <v>0</v>
      </c>
      <c r="I100" s="21">
        <v>0</v>
      </c>
      <c r="J100" s="21">
        <v>0</v>
      </c>
      <c r="K100" s="21">
        <v>1</v>
      </c>
      <c r="L100" s="21">
        <v>0</v>
      </c>
      <c r="M100" s="21">
        <v>1</v>
      </c>
      <c r="N100" s="21">
        <v>1</v>
      </c>
      <c r="O100" s="21">
        <v>0</v>
      </c>
      <c r="P100" s="21">
        <v>1</v>
      </c>
      <c r="Q100" s="21">
        <v>1</v>
      </c>
      <c r="R100" s="21">
        <v>1</v>
      </c>
      <c r="S100" s="21">
        <v>0</v>
      </c>
      <c r="T100" s="21">
        <v>2</v>
      </c>
      <c r="U100" s="21">
        <v>0</v>
      </c>
      <c r="V100" s="21">
        <v>2</v>
      </c>
      <c r="W100" s="21">
        <v>1</v>
      </c>
      <c r="X100" s="21">
        <v>1</v>
      </c>
      <c r="Y100" s="21">
        <v>0</v>
      </c>
      <c r="Z100" s="13">
        <v>0</v>
      </c>
      <c r="AA100" s="13">
        <v>0</v>
      </c>
      <c r="AB100" s="13">
        <v>0</v>
      </c>
      <c r="AC100" s="21">
        <v>1</v>
      </c>
      <c r="AD100" s="21">
        <v>1</v>
      </c>
      <c r="AE100" s="21">
        <v>0</v>
      </c>
      <c r="AF100" s="13">
        <v>1</v>
      </c>
      <c r="AG100" s="13">
        <v>1</v>
      </c>
      <c r="AH100" s="13">
        <v>0</v>
      </c>
      <c r="AI100" s="21">
        <v>1</v>
      </c>
      <c r="AJ100" s="21">
        <v>1</v>
      </c>
      <c r="AK100" s="13">
        <v>0</v>
      </c>
      <c r="AL100" s="21">
        <v>1</v>
      </c>
      <c r="AM100" s="21">
        <v>1</v>
      </c>
      <c r="AN100" s="21">
        <v>0</v>
      </c>
      <c r="AO100" s="21">
        <v>1</v>
      </c>
      <c r="AP100" s="21">
        <v>1</v>
      </c>
      <c r="AQ100" s="21">
        <v>0</v>
      </c>
      <c r="AR100" s="21">
        <v>2</v>
      </c>
      <c r="AS100" s="21">
        <v>2</v>
      </c>
      <c r="AT100" s="21">
        <v>0</v>
      </c>
      <c r="AU100" s="21">
        <v>2</v>
      </c>
      <c r="AV100" s="21">
        <v>2</v>
      </c>
      <c r="AW100" s="21">
        <v>0</v>
      </c>
      <c r="AX100" s="5">
        <f t="shared" si="0"/>
        <v>2</v>
      </c>
      <c r="AY100" s="21">
        <v>2</v>
      </c>
      <c r="AZ100" s="21">
        <v>0</v>
      </c>
      <c r="BA100" s="5">
        <f t="shared" si="1"/>
        <v>1</v>
      </c>
      <c r="BB100" s="5">
        <v>1</v>
      </c>
      <c r="BC100" s="5">
        <v>0</v>
      </c>
      <c r="BD100" s="5">
        <f t="shared" si="2"/>
        <v>3</v>
      </c>
      <c r="BE100" s="56">
        <v>2</v>
      </c>
      <c r="BF100" s="43">
        <v>1</v>
      </c>
      <c r="BG100" s="5">
        <v>4</v>
      </c>
      <c r="BH100" s="56">
        <v>3</v>
      </c>
      <c r="BI100" s="43">
        <v>1</v>
      </c>
      <c r="BJ100" s="5">
        <v>3</v>
      </c>
      <c r="BK100" s="5">
        <v>2</v>
      </c>
      <c r="BL100" s="5">
        <v>1</v>
      </c>
    </row>
    <row r="101" spans="1:64" s="24" customFormat="1" x14ac:dyDescent="0.2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D101" s="46"/>
      <c r="BE101" s="46"/>
      <c r="BF101" s="46"/>
    </row>
    <row r="102" spans="1:64" ht="15" customHeight="1" x14ac:dyDescent="0.2">
      <c r="A102" s="1"/>
      <c r="B102" s="62" t="s">
        <v>42</v>
      </c>
      <c r="C102" s="62"/>
      <c r="D102" s="62"/>
      <c r="E102" s="62"/>
      <c r="F102" s="62"/>
      <c r="G102" s="62"/>
      <c r="H102" s="62"/>
      <c r="I102" s="62"/>
      <c r="J102" s="62"/>
      <c r="K102" s="62"/>
      <c r="BE102" s="39"/>
      <c r="BF102" s="30"/>
    </row>
    <row r="103" spans="1:64" x14ac:dyDescent="0.2">
      <c r="A103" s="1"/>
      <c r="B103" s="61"/>
      <c r="C103" s="61"/>
      <c r="D103" s="61"/>
      <c r="E103" s="61"/>
      <c r="F103" s="61"/>
      <c r="BE103" s="39"/>
      <c r="BF103" s="30"/>
    </row>
    <row r="104" spans="1:64" s="9" customFormat="1" x14ac:dyDescent="0.2">
      <c r="A104" s="8"/>
      <c r="B104" s="8">
        <v>1999</v>
      </c>
      <c r="C104" s="8">
        <v>2000</v>
      </c>
      <c r="D104" s="8">
        <v>2001</v>
      </c>
      <c r="E104" s="8">
        <v>2002</v>
      </c>
      <c r="F104" s="8">
        <v>2003</v>
      </c>
      <c r="G104" s="8">
        <v>2004</v>
      </c>
      <c r="H104" s="8">
        <v>2005</v>
      </c>
      <c r="I104" s="8">
        <v>2006</v>
      </c>
      <c r="J104" s="8">
        <v>2007</v>
      </c>
      <c r="K104" s="8">
        <v>2008</v>
      </c>
      <c r="L104" s="8">
        <v>2009</v>
      </c>
      <c r="M104" s="8">
        <v>2010</v>
      </c>
      <c r="N104" s="8">
        <v>2011</v>
      </c>
      <c r="O104" s="8">
        <v>2012</v>
      </c>
      <c r="P104" s="8">
        <v>2013</v>
      </c>
      <c r="Q104" s="8">
        <v>2014</v>
      </c>
      <c r="R104" s="8">
        <v>2015</v>
      </c>
      <c r="S104" s="41">
        <v>2016</v>
      </c>
      <c r="T104" s="58">
        <v>2017</v>
      </c>
      <c r="U104" s="59">
        <v>2018</v>
      </c>
      <c r="BE104" s="39"/>
      <c r="BF104" s="30"/>
    </row>
    <row r="105" spans="1:64" x14ac:dyDescent="0.2">
      <c r="A105" s="14" t="s">
        <v>0</v>
      </c>
      <c r="B105" s="18">
        <v>202</v>
      </c>
      <c r="C105" s="18">
        <v>277</v>
      </c>
      <c r="D105" s="18">
        <v>309</v>
      </c>
      <c r="E105" s="18">
        <v>264</v>
      </c>
      <c r="F105" s="18">
        <v>292</v>
      </c>
      <c r="G105" s="18">
        <v>278</v>
      </c>
      <c r="H105" s="18">
        <v>276</v>
      </c>
      <c r="I105" s="18">
        <v>271</v>
      </c>
      <c r="J105" s="18">
        <v>272</v>
      </c>
      <c r="K105" s="18">
        <v>292</v>
      </c>
      <c r="L105" s="18">
        <v>306</v>
      </c>
      <c r="M105" s="18">
        <v>295</v>
      </c>
      <c r="N105" s="18">
        <v>282</v>
      </c>
      <c r="O105" s="18">
        <v>282</v>
      </c>
      <c r="P105" s="18">
        <v>280</v>
      </c>
      <c r="Q105" s="18">
        <v>291</v>
      </c>
      <c r="R105" s="33">
        <v>309</v>
      </c>
      <c r="S105" s="50">
        <v>306</v>
      </c>
      <c r="T105" s="70" t="s">
        <v>43</v>
      </c>
      <c r="U105" s="6">
        <v>299</v>
      </c>
      <c r="BE105" s="39"/>
      <c r="BF105" s="30"/>
    </row>
    <row r="106" spans="1:64" x14ac:dyDescent="0.2">
      <c r="A106" s="14" t="s">
        <v>1</v>
      </c>
      <c r="B106" s="18">
        <v>8</v>
      </c>
      <c r="C106" s="18">
        <v>10</v>
      </c>
      <c r="D106" s="18">
        <v>10</v>
      </c>
      <c r="E106" s="18">
        <v>8</v>
      </c>
      <c r="F106" s="18">
        <v>9</v>
      </c>
      <c r="G106" s="18">
        <v>8</v>
      </c>
      <c r="H106" s="18">
        <v>7</v>
      </c>
      <c r="I106" s="18">
        <v>8</v>
      </c>
      <c r="J106" s="18">
        <v>7</v>
      </c>
      <c r="K106" s="18">
        <v>11</v>
      </c>
      <c r="L106" s="18">
        <v>10</v>
      </c>
      <c r="M106" s="18">
        <v>9</v>
      </c>
      <c r="N106" s="18">
        <v>9</v>
      </c>
      <c r="O106" s="18">
        <v>10</v>
      </c>
      <c r="P106" s="18">
        <v>9</v>
      </c>
      <c r="Q106" s="18">
        <v>10</v>
      </c>
      <c r="R106" s="33">
        <v>12</v>
      </c>
      <c r="S106" s="42">
        <v>11</v>
      </c>
      <c r="T106" s="70" t="s">
        <v>44</v>
      </c>
      <c r="U106" s="6">
        <v>9</v>
      </c>
      <c r="BE106" s="39"/>
      <c r="BF106" s="30"/>
    </row>
    <row r="107" spans="1:64" x14ac:dyDescent="0.2">
      <c r="A107" s="14" t="s">
        <v>2</v>
      </c>
      <c r="B107" s="18">
        <v>5</v>
      </c>
      <c r="C107" s="18">
        <v>10</v>
      </c>
      <c r="D107" s="18">
        <v>10</v>
      </c>
      <c r="E107" s="18">
        <v>10</v>
      </c>
      <c r="F107" s="18">
        <v>10</v>
      </c>
      <c r="G107" s="18">
        <v>10</v>
      </c>
      <c r="H107" s="18">
        <v>10</v>
      </c>
      <c r="I107" s="18">
        <v>9</v>
      </c>
      <c r="J107" s="18">
        <v>10</v>
      </c>
      <c r="K107" s="18">
        <v>11</v>
      </c>
      <c r="L107" s="18">
        <v>11</v>
      </c>
      <c r="M107" s="18">
        <v>13</v>
      </c>
      <c r="N107" s="18">
        <v>13</v>
      </c>
      <c r="O107" s="18">
        <v>11</v>
      </c>
      <c r="P107" s="18">
        <v>10</v>
      </c>
      <c r="Q107" s="18">
        <v>10</v>
      </c>
      <c r="R107" s="33">
        <v>8</v>
      </c>
      <c r="S107" s="42">
        <v>9</v>
      </c>
      <c r="T107" s="70" t="s">
        <v>45</v>
      </c>
      <c r="U107" s="6">
        <v>9</v>
      </c>
      <c r="BE107" s="39"/>
      <c r="BF107" s="30"/>
    </row>
    <row r="108" spans="1:64" x14ac:dyDescent="0.2">
      <c r="A108" s="14" t="s">
        <v>3</v>
      </c>
      <c r="B108" s="18">
        <v>10</v>
      </c>
      <c r="C108" s="18">
        <v>12</v>
      </c>
      <c r="D108" s="18">
        <v>14</v>
      </c>
      <c r="E108" s="18">
        <v>7</v>
      </c>
      <c r="F108" s="18">
        <v>8</v>
      </c>
      <c r="G108" s="18">
        <v>8</v>
      </c>
      <c r="H108" s="18">
        <v>10</v>
      </c>
      <c r="I108" s="18">
        <v>9</v>
      </c>
      <c r="J108" s="18">
        <v>10</v>
      </c>
      <c r="K108" s="18">
        <v>13</v>
      </c>
      <c r="L108" s="18">
        <v>13</v>
      </c>
      <c r="M108" s="18">
        <v>13</v>
      </c>
      <c r="N108" s="18">
        <v>13</v>
      </c>
      <c r="O108" s="18">
        <v>12</v>
      </c>
      <c r="P108" s="18">
        <v>12</v>
      </c>
      <c r="Q108" s="18">
        <v>13</v>
      </c>
      <c r="R108" s="33">
        <v>13</v>
      </c>
      <c r="S108" s="42">
        <v>9</v>
      </c>
      <c r="T108" s="70" t="s">
        <v>46</v>
      </c>
      <c r="U108" s="6">
        <v>12</v>
      </c>
      <c r="BE108" s="39"/>
      <c r="BF108" s="30"/>
    </row>
    <row r="109" spans="1:64" x14ac:dyDescent="0.2">
      <c r="A109" s="14" t="s">
        <v>4</v>
      </c>
      <c r="B109" s="18">
        <v>5</v>
      </c>
      <c r="C109" s="18">
        <v>8</v>
      </c>
      <c r="D109" s="18">
        <v>9</v>
      </c>
      <c r="E109" s="18">
        <v>9</v>
      </c>
      <c r="F109" s="18">
        <v>7</v>
      </c>
      <c r="G109" s="18">
        <v>6</v>
      </c>
      <c r="H109" s="18">
        <v>6</v>
      </c>
      <c r="I109" s="18">
        <v>5</v>
      </c>
      <c r="J109" s="18">
        <v>5</v>
      </c>
      <c r="K109" s="18">
        <v>8</v>
      </c>
      <c r="L109" s="18">
        <v>7</v>
      </c>
      <c r="M109" s="18">
        <v>9</v>
      </c>
      <c r="N109" s="18">
        <v>9</v>
      </c>
      <c r="O109" s="18">
        <v>7</v>
      </c>
      <c r="P109" s="18">
        <v>8</v>
      </c>
      <c r="Q109" s="18">
        <v>10</v>
      </c>
      <c r="R109" s="33">
        <v>9</v>
      </c>
      <c r="S109" s="42">
        <v>8</v>
      </c>
      <c r="T109" s="70" t="s">
        <v>46</v>
      </c>
      <c r="U109" s="6">
        <v>8</v>
      </c>
      <c r="BE109" s="39"/>
      <c r="BF109" s="30"/>
    </row>
    <row r="110" spans="1:64" x14ac:dyDescent="0.2">
      <c r="A110" s="14" t="s">
        <v>5</v>
      </c>
      <c r="B110" s="18">
        <v>6</v>
      </c>
      <c r="C110" s="18">
        <v>8</v>
      </c>
      <c r="D110" s="18">
        <v>8</v>
      </c>
      <c r="E110" s="18">
        <v>10</v>
      </c>
      <c r="F110" s="18">
        <v>8</v>
      </c>
      <c r="G110" s="18">
        <v>7</v>
      </c>
      <c r="H110" s="18">
        <v>8</v>
      </c>
      <c r="I110" s="18">
        <v>9</v>
      </c>
      <c r="J110" s="18">
        <v>9</v>
      </c>
      <c r="K110" s="18">
        <v>10</v>
      </c>
      <c r="L110" s="18">
        <v>8</v>
      </c>
      <c r="M110" s="18">
        <v>10</v>
      </c>
      <c r="N110" s="18">
        <v>10</v>
      </c>
      <c r="O110" s="18">
        <v>10</v>
      </c>
      <c r="P110" s="18">
        <v>9</v>
      </c>
      <c r="Q110" s="18">
        <v>10</v>
      </c>
      <c r="R110" s="33">
        <v>10</v>
      </c>
      <c r="S110" s="42">
        <v>9</v>
      </c>
      <c r="T110" s="70" t="s">
        <v>47</v>
      </c>
      <c r="U110" s="6">
        <v>8</v>
      </c>
      <c r="BE110" s="39"/>
      <c r="BF110" s="30"/>
    </row>
    <row r="111" spans="1:64" x14ac:dyDescent="0.2">
      <c r="A111" s="14" t="s">
        <v>6</v>
      </c>
      <c r="B111" s="18">
        <v>8</v>
      </c>
      <c r="C111" s="18">
        <v>10</v>
      </c>
      <c r="D111" s="18">
        <v>10</v>
      </c>
      <c r="E111" s="18">
        <v>9</v>
      </c>
      <c r="F111" s="18">
        <v>11</v>
      </c>
      <c r="G111" s="18">
        <v>9</v>
      </c>
      <c r="H111" s="18">
        <v>8</v>
      </c>
      <c r="I111" s="18">
        <v>8</v>
      </c>
      <c r="J111" s="18">
        <v>8</v>
      </c>
      <c r="K111" s="18">
        <v>10</v>
      </c>
      <c r="L111" s="18">
        <v>9</v>
      </c>
      <c r="M111" s="18">
        <v>10</v>
      </c>
      <c r="N111" s="18">
        <v>10</v>
      </c>
      <c r="O111" s="18">
        <v>9</v>
      </c>
      <c r="P111" s="18">
        <v>9</v>
      </c>
      <c r="Q111" s="18">
        <v>10</v>
      </c>
      <c r="R111" s="33">
        <v>10</v>
      </c>
      <c r="S111" s="42">
        <v>9</v>
      </c>
      <c r="T111" s="70" t="s">
        <v>45</v>
      </c>
      <c r="U111" s="6">
        <v>10</v>
      </c>
      <c r="BE111" s="39"/>
      <c r="BF111" s="40"/>
    </row>
    <row r="112" spans="1:64" x14ac:dyDescent="0.2">
      <c r="A112" s="14" t="s">
        <v>7</v>
      </c>
      <c r="B112" s="18">
        <v>6</v>
      </c>
      <c r="C112" s="18">
        <v>11</v>
      </c>
      <c r="D112" s="18">
        <v>11</v>
      </c>
      <c r="E112" s="18">
        <v>9</v>
      </c>
      <c r="F112" s="18">
        <v>9</v>
      </c>
      <c r="G112" s="18">
        <v>9</v>
      </c>
      <c r="H112" s="18">
        <v>9</v>
      </c>
      <c r="I112" s="18">
        <v>8</v>
      </c>
      <c r="J112" s="18">
        <v>9</v>
      </c>
      <c r="K112" s="18">
        <v>10</v>
      </c>
      <c r="L112" s="18">
        <v>9</v>
      </c>
      <c r="M112" s="18">
        <v>9</v>
      </c>
      <c r="N112" s="18">
        <v>9</v>
      </c>
      <c r="O112" s="18">
        <v>9</v>
      </c>
      <c r="P112" s="18">
        <v>9</v>
      </c>
      <c r="Q112" s="18">
        <v>11</v>
      </c>
      <c r="R112" s="33">
        <v>11</v>
      </c>
      <c r="S112" s="42">
        <v>11</v>
      </c>
      <c r="T112" s="70" t="s">
        <v>44</v>
      </c>
      <c r="U112" s="6">
        <v>11</v>
      </c>
      <c r="BE112" s="39"/>
      <c r="BF112" s="40"/>
    </row>
    <row r="113" spans="1:58" x14ac:dyDescent="0.2">
      <c r="A113" s="14" t="s">
        <v>8</v>
      </c>
      <c r="B113" s="18">
        <v>7</v>
      </c>
      <c r="C113" s="18">
        <v>11</v>
      </c>
      <c r="D113" s="18">
        <v>11</v>
      </c>
      <c r="E113" s="18">
        <v>10</v>
      </c>
      <c r="F113" s="18">
        <v>9</v>
      </c>
      <c r="G113" s="18">
        <v>10</v>
      </c>
      <c r="H113" s="18">
        <v>11</v>
      </c>
      <c r="I113" s="18">
        <v>9</v>
      </c>
      <c r="J113" s="18">
        <v>10</v>
      </c>
      <c r="K113" s="18">
        <v>11</v>
      </c>
      <c r="L113" s="18">
        <v>10</v>
      </c>
      <c r="M113" s="18">
        <v>10</v>
      </c>
      <c r="N113" s="18">
        <v>10</v>
      </c>
      <c r="O113" s="18">
        <v>11</v>
      </c>
      <c r="P113" s="18">
        <v>10</v>
      </c>
      <c r="Q113" s="18">
        <v>12</v>
      </c>
      <c r="R113" s="33">
        <v>13</v>
      </c>
      <c r="S113" s="42">
        <v>14</v>
      </c>
      <c r="T113" s="70" t="s">
        <v>48</v>
      </c>
      <c r="U113" s="6">
        <v>14</v>
      </c>
      <c r="BE113" s="39"/>
      <c r="BF113" s="40"/>
    </row>
    <row r="114" spans="1:58" x14ac:dyDescent="0.2">
      <c r="A114" s="14" t="s">
        <v>9</v>
      </c>
      <c r="B114" s="18">
        <v>7</v>
      </c>
      <c r="C114" s="18">
        <v>10</v>
      </c>
      <c r="D114" s="18">
        <v>10</v>
      </c>
      <c r="E114" s="18">
        <v>8</v>
      </c>
      <c r="F114" s="18">
        <v>8</v>
      </c>
      <c r="G114" s="18">
        <v>9</v>
      </c>
      <c r="H114" s="18">
        <v>9</v>
      </c>
      <c r="I114" s="18">
        <v>9</v>
      </c>
      <c r="J114" s="18">
        <v>6</v>
      </c>
      <c r="K114" s="18">
        <v>9</v>
      </c>
      <c r="L114" s="18">
        <v>8</v>
      </c>
      <c r="M114" s="18">
        <v>9</v>
      </c>
      <c r="N114" s="18">
        <v>9</v>
      </c>
      <c r="O114" s="18">
        <v>10</v>
      </c>
      <c r="P114" s="18">
        <v>8</v>
      </c>
      <c r="Q114" s="18">
        <v>9</v>
      </c>
      <c r="R114" s="33">
        <v>10</v>
      </c>
      <c r="S114" s="42">
        <v>13</v>
      </c>
      <c r="T114" s="70" t="s">
        <v>45</v>
      </c>
      <c r="U114" s="6">
        <v>10</v>
      </c>
      <c r="BE114" s="39"/>
      <c r="BF114" s="30"/>
    </row>
    <row r="115" spans="1:58" x14ac:dyDescent="0.2">
      <c r="A115" s="14" t="s">
        <v>10</v>
      </c>
      <c r="B115" s="18">
        <v>6</v>
      </c>
      <c r="C115" s="18">
        <v>8</v>
      </c>
      <c r="D115" s="18">
        <v>10</v>
      </c>
      <c r="E115" s="18">
        <v>8</v>
      </c>
      <c r="F115" s="18">
        <v>8</v>
      </c>
      <c r="G115" s="18">
        <v>7</v>
      </c>
      <c r="H115" s="18">
        <v>7</v>
      </c>
      <c r="I115" s="18">
        <v>8</v>
      </c>
      <c r="J115" s="18">
        <v>7</v>
      </c>
      <c r="K115" s="18">
        <v>8</v>
      </c>
      <c r="L115" s="18">
        <v>9</v>
      </c>
      <c r="M115" s="18">
        <v>11</v>
      </c>
      <c r="N115" s="18">
        <v>11</v>
      </c>
      <c r="O115" s="18">
        <v>11</v>
      </c>
      <c r="P115" s="18">
        <v>10</v>
      </c>
      <c r="Q115" s="18">
        <v>12</v>
      </c>
      <c r="R115" s="33">
        <v>11</v>
      </c>
      <c r="S115" s="42">
        <v>11</v>
      </c>
      <c r="T115" s="70" t="s">
        <v>44</v>
      </c>
      <c r="U115" s="6">
        <v>11</v>
      </c>
      <c r="BE115" s="39"/>
      <c r="BF115" s="30"/>
    </row>
    <row r="116" spans="1:58" x14ac:dyDescent="0.2">
      <c r="A116" s="14" t="s">
        <v>11</v>
      </c>
      <c r="B116" s="18">
        <v>6</v>
      </c>
      <c r="C116" s="18">
        <v>8</v>
      </c>
      <c r="D116" s="18">
        <v>8</v>
      </c>
      <c r="E116" s="18">
        <v>12</v>
      </c>
      <c r="F116" s="18">
        <v>13</v>
      </c>
      <c r="G116" s="18">
        <v>11</v>
      </c>
      <c r="H116" s="18">
        <v>7</v>
      </c>
      <c r="I116" s="18">
        <v>8</v>
      </c>
      <c r="J116" s="18">
        <v>8</v>
      </c>
      <c r="K116" s="18">
        <v>11</v>
      </c>
      <c r="L116" s="18">
        <v>11</v>
      </c>
      <c r="M116" s="18">
        <v>11</v>
      </c>
      <c r="N116" s="18">
        <v>11</v>
      </c>
      <c r="O116" s="18">
        <v>9</v>
      </c>
      <c r="P116" s="18">
        <v>8</v>
      </c>
      <c r="Q116" s="18">
        <v>9</v>
      </c>
      <c r="R116" s="33">
        <v>12</v>
      </c>
      <c r="S116" s="42">
        <v>11</v>
      </c>
      <c r="T116" s="70" t="s">
        <v>44</v>
      </c>
      <c r="U116" s="6">
        <v>11</v>
      </c>
      <c r="BE116" s="39"/>
      <c r="BF116" s="30"/>
    </row>
    <row r="117" spans="1:58" x14ac:dyDescent="0.2">
      <c r="A117" s="14" t="s">
        <v>12</v>
      </c>
      <c r="B117" s="18">
        <v>5</v>
      </c>
      <c r="C117" s="18">
        <v>8</v>
      </c>
      <c r="D117" s="18">
        <v>8</v>
      </c>
      <c r="E117" s="18">
        <v>8</v>
      </c>
      <c r="F117" s="18">
        <v>8</v>
      </c>
      <c r="G117" s="18">
        <v>8</v>
      </c>
      <c r="H117" s="18">
        <v>6</v>
      </c>
      <c r="I117" s="18">
        <v>7</v>
      </c>
      <c r="J117" s="18">
        <v>6</v>
      </c>
      <c r="K117" s="18">
        <v>7</v>
      </c>
      <c r="L117" s="18">
        <v>5</v>
      </c>
      <c r="M117" s="18">
        <v>8</v>
      </c>
      <c r="N117" s="18">
        <v>8</v>
      </c>
      <c r="O117" s="18">
        <v>10</v>
      </c>
      <c r="P117" s="18">
        <v>8</v>
      </c>
      <c r="Q117" s="18">
        <v>9</v>
      </c>
      <c r="R117" s="33">
        <v>9</v>
      </c>
      <c r="S117" s="42">
        <v>11</v>
      </c>
      <c r="T117" s="70" t="s">
        <v>46</v>
      </c>
      <c r="U117" s="6">
        <v>10</v>
      </c>
      <c r="BE117" s="39"/>
      <c r="BF117" s="30"/>
    </row>
    <row r="118" spans="1:58" x14ac:dyDescent="0.2">
      <c r="A118" s="14" t="s">
        <v>13</v>
      </c>
      <c r="B118" s="18">
        <v>11</v>
      </c>
      <c r="C118" s="18">
        <v>19</v>
      </c>
      <c r="D118" s="18">
        <v>20</v>
      </c>
      <c r="E118" s="18">
        <v>19</v>
      </c>
      <c r="F118" s="18">
        <v>19</v>
      </c>
      <c r="G118" s="18">
        <v>18</v>
      </c>
      <c r="H118" s="18">
        <v>19</v>
      </c>
      <c r="I118" s="18">
        <v>19</v>
      </c>
      <c r="J118" s="18">
        <v>18</v>
      </c>
      <c r="K118" s="18">
        <v>22</v>
      </c>
      <c r="L118" s="18">
        <v>19</v>
      </c>
      <c r="M118" s="18">
        <v>20</v>
      </c>
      <c r="N118" s="18">
        <v>20</v>
      </c>
      <c r="O118" s="18">
        <v>19</v>
      </c>
      <c r="P118" s="18">
        <v>19</v>
      </c>
      <c r="Q118" s="18">
        <v>20</v>
      </c>
      <c r="R118" s="33">
        <v>19</v>
      </c>
      <c r="S118" s="42">
        <v>18</v>
      </c>
      <c r="T118" s="70" t="s">
        <v>49</v>
      </c>
      <c r="U118" s="6">
        <v>18</v>
      </c>
      <c r="BE118" s="39"/>
      <c r="BF118" s="30"/>
    </row>
    <row r="119" spans="1:58" x14ac:dyDescent="0.2">
      <c r="A119" s="14" t="s">
        <v>14</v>
      </c>
      <c r="B119" s="18">
        <v>103</v>
      </c>
      <c r="C119" s="18">
        <v>132</v>
      </c>
      <c r="D119" s="18">
        <v>158</v>
      </c>
      <c r="E119" s="18">
        <v>126</v>
      </c>
      <c r="F119" s="18">
        <v>154</v>
      </c>
      <c r="G119" s="18">
        <v>146</v>
      </c>
      <c r="H119" s="18">
        <v>149</v>
      </c>
      <c r="I119" s="18">
        <v>144</v>
      </c>
      <c r="J119" s="18">
        <v>147</v>
      </c>
      <c r="K119" s="18">
        <v>135</v>
      </c>
      <c r="L119" s="18">
        <v>165</v>
      </c>
      <c r="M119" s="18">
        <v>140</v>
      </c>
      <c r="N119" s="18">
        <v>127</v>
      </c>
      <c r="O119" s="18">
        <v>131</v>
      </c>
      <c r="P119" s="18">
        <v>139</v>
      </c>
      <c r="Q119" s="18">
        <v>133</v>
      </c>
      <c r="R119" s="33">
        <v>149</v>
      </c>
      <c r="S119" s="42">
        <v>149</v>
      </c>
      <c r="T119" s="70" t="s">
        <v>50</v>
      </c>
      <c r="U119" s="6">
        <v>147</v>
      </c>
      <c r="BE119" s="39"/>
      <c r="BF119" s="30"/>
    </row>
    <row r="120" spans="1:58" x14ac:dyDescent="0.2">
      <c r="A120" s="12" t="s">
        <v>15</v>
      </c>
      <c r="B120" s="21">
        <v>9</v>
      </c>
      <c r="C120" s="21">
        <v>12</v>
      </c>
      <c r="D120" s="21">
        <v>12</v>
      </c>
      <c r="E120" s="21">
        <v>11</v>
      </c>
      <c r="F120" s="21">
        <v>11</v>
      </c>
      <c r="G120" s="21">
        <v>12</v>
      </c>
      <c r="H120" s="21">
        <v>10</v>
      </c>
      <c r="I120" s="21">
        <v>11</v>
      </c>
      <c r="J120" s="21">
        <v>12</v>
      </c>
      <c r="K120" s="21">
        <v>16</v>
      </c>
      <c r="L120" s="21">
        <v>12</v>
      </c>
      <c r="M120" s="21">
        <v>13</v>
      </c>
      <c r="N120" s="21">
        <v>13</v>
      </c>
      <c r="O120" s="21">
        <v>13</v>
      </c>
      <c r="P120" s="21">
        <v>12</v>
      </c>
      <c r="Q120" s="21">
        <v>13</v>
      </c>
      <c r="R120" s="36">
        <v>13</v>
      </c>
      <c r="S120" s="43">
        <v>13</v>
      </c>
      <c r="T120" s="66" t="s">
        <v>51</v>
      </c>
      <c r="U120" s="5">
        <v>11</v>
      </c>
      <c r="BE120" s="39"/>
      <c r="BF120" s="30"/>
    </row>
    <row r="121" spans="1:58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BE121" s="39"/>
      <c r="BF121" s="30"/>
    </row>
    <row r="122" spans="1:58" ht="15" customHeight="1" x14ac:dyDescent="0.2">
      <c r="A122" s="1"/>
      <c r="B122" s="62" t="s">
        <v>52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BE122" s="39"/>
      <c r="BF122" s="30"/>
    </row>
    <row r="123" spans="1:58" x14ac:dyDescent="0.2">
      <c r="A123" s="1"/>
      <c r="B123" s="26"/>
      <c r="C123" s="26"/>
      <c r="D123" s="26"/>
      <c r="E123" s="26"/>
      <c r="F123" s="26"/>
      <c r="BE123" s="39"/>
      <c r="BF123" s="30"/>
    </row>
    <row r="124" spans="1:58" s="9" customFormat="1" x14ac:dyDescent="0.2">
      <c r="A124" s="8"/>
      <c r="B124" s="8">
        <v>1991</v>
      </c>
      <c r="C124" s="8">
        <v>1992</v>
      </c>
      <c r="D124" s="8">
        <v>1993</v>
      </c>
      <c r="E124" s="8">
        <v>1994</v>
      </c>
      <c r="F124" s="8">
        <v>1995</v>
      </c>
      <c r="G124" s="8">
        <v>1996</v>
      </c>
      <c r="H124" s="8">
        <v>1997</v>
      </c>
      <c r="I124" s="8">
        <v>1998</v>
      </c>
      <c r="J124" s="8">
        <v>1999</v>
      </c>
      <c r="K124" s="8">
        <v>2000</v>
      </c>
      <c r="L124" s="8">
        <v>2001</v>
      </c>
      <c r="M124" s="8">
        <v>2002</v>
      </c>
      <c r="N124" s="8">
        <v>2003</v>
      </c>
      <c r="O124" s="8">
        <v>2004</v>
      </c>
      <c r="P124" s="8">
        <v>2005</v>
      </c>
      <c r="Q124" s="8">
        <v>2006</v>
      </c>
      <c r="R124" s="8">
        <v>2007</v>
      </c>
      <c r="S124" s="8">
        <v>2008</v>
      </c>
      <c r="T124" s="8">
        <v>2009</v>
      </c>
      <c r="U124" s="8">
        <v>2010</v>
      </c>
      <c r="V124" s="8">
        <v>2011</v>
      </c>
      <c r="W124" s="8">
        <v>2012</v>
      </c>
      <c r="X124" s="8">
        <v>2013</v>
      </c>
      <c r="Y124" s="8">
        <v>2014</v>
      </c>
      <c r="Z124" s="8">
        <v>2015</v>
      </c>
      <c r="AA124" s="41">
        <v>2016</v>
      </c>
      <c r="AB124" s="58">
        <v>2017</v>
      </c>
      <c r="AC124" s="59">
        <v>2018</v>
      </c>
      <c r="BE124" s="39"/>
      <c r="BF124" s="30"/>
    </row>
    <row r="125" spans="1:58" x14ac:dyDescent="0.2">
      <c r="A125" s="14" t="s">
        <v>0</v>
      </c>
      <c r="B125" s="18">
        <v>410</v>
      </c>
      <c r="C125" s="18">
        <v>380</v>
      </c>
      <c r="D125" s="18">
        <v>308</v>
      </c>
      <c r="E125" s="18">
        <v>690</v>
      </c>
      <c r="F125" s="18">
        <v>460</v>
      </c>
      <c r="G125" s="6">
        <v>386</v>
      </c>
      <c r="H125" s="6">
        <v>515</v>
      </c>
      <c r="I125" s="18">
        <v>748</v>
      </c>
      <c r="J125" s="18">
        <v>339</v>
      </c>
      <c r="K125" s="18">
        <v>989</v>
      </c>
      <c r="L125" s="18">
        <v>738</v>
      </c>
      <c r="M125" s="18">
        <v>606</v>
      </c>
      <c r="N125" s="18">
        <v>422</v>
      </c>
      <c r="O125" s="18">
        <v>271</v>
      </c>
      <c r="P125" s="18">
        <v>345</v>
      </c>
      <c r="Q125" s="18">
        <v>540</v>
      </c>
      <c r="R125" s="18">
        <v>511</v>
      </c>
      <c r="S125" s="18">
        <v>263</v>
      </c>
      <c r="T125" s="18">
        <v>213</v>
      </c>
      <c r="U125" s="18">
        <v>356</v>
      </c>
      <c r="V125" s="18">
        <v>655</v>
      </c>
      <c r="W125" s="18">
        <v>438</v>
      </c>
      <c r="X125" s="18">
        <v>363</v>
      </c>
      <c r="Y125" s="18">
        <v>340</v>
      </c>
      <c r="Z125" s="6">
        <v>512</v>
      </c>
      <c r="AA125" s="18">
        <v>643</v>
      </c>
      <c r="AB125" s="18">
        <v>491</v>
      </c>
      <c r="AC125" s="6">
        <v>407</v>
      </c>
      <c r="BE125" s="39"/>
      <c r="BF125" s="30"/>
    </row>
    <row r="126" spans="1:58" x14ac:dyDescent="0.2">
      <c r="A126" s="14" t="s">
        <v>1</v>
      </c>
      <c r="B126" s="18">
        <v>7</v>
      </c>
      <c r="C126" s="18">
        <v>8</v>
      </c>
      <c r="D126" s="6">
        <v>5</v>
      </c>
      <c r="E126" s="18">
        <v>4</v>
      </c>
      <c r="F126" s="18">
        <v>11</v>
      </c>
      <c r="G126" s="18">
        <v>8</v>
      </c>
      <c r="H126" s="18">
        <v>8</v>
      </c>
      <c r="I126" s="18">
        <v>12</v>
      </c>
      <c r="J126" s="18">
        <v>9</v>
      </c>
      <c r="K126" s="18">
        <v>13</v>
      </c>
      <c r="L126" s="18">
        <v>41</v>
      </c>
      <c r="M126" s="18">
        <v>44</v>
      </c>
      <c r="N126" s="18">
        <v>45</v>
      </c>
      <c r="O126" s="18">
        <v>7</v>
      </c>
      <c r="P126" s="18">
        <v>37</v>
      </c>
      <c r="Q126" s="18">
        <v>15</v>
      </c>
      <c r="R126" s="18">
        <v>13</v>
      </c>
      <c r="S126" s="18">
        <v>11</v>
      </c>
      <c r="T126" s="18">
        <v>5</v>
      </c>
      <c r="U126" s="18">
        <v>5</v>
      </c>
      <c r="V126" s="18">
        <v>13</v>
      </c>
      <c r="W126" s="18">
        <v>11</v>
      </c>
      <c r="X126" s="18">
        <v>7</v>
      </c>
      <c r="Y126" s="18">
        <v>8</v>
      </c>
      <c r="Z126" s="6">
        <v>10</v>
      </c>
      <c r="AA126" s="47">
        <v>10</v>
      </c>
      <c r="AB126" s="47">
        <v>15</v>
      </c>
      <c r="AC126" s="6">
        <v>25</v>
      </c>
      <c r="BE126" s="39"/>
      <c r="BF126" s="30"/>
    </row>
    <row r="127" spans="1:58" x14ac:dyDescent="0.2">
      <c r="A127" s="14" t="s">
        <v>2</v>
      </c>
      <c r="B127" s="18">
        <v>10</v>
      </c>
      <c r="C127" s="18">
        <v>11</v>
      </c>
      <c r="D127" s="6">
        <v>10</v>
      </c>
      <c r="E127" s="18">
        <v>18</v>
      </c>
      <c r="F127" s="18">
        <v>16</v>
      </c>
      <c r="G127" s="18">
        <v>6</v>
      </c>
      <c r="H127" s="18">
        <v>6</v>
      </c>
      <c r="I127" s="18">
        <v>23</v>
      </c>
      <c r="J127" s="18">
        <v>4</v>
      </c>
      <c r="K127" s="18">
        <v>5</v>
      </c>
      <c r="L127" s="18">
        <v>13</v>
      </c>
      <c r="M127" s="18">
        <v>14</v>
      </c>
      <c r="N127" s="18">
        <v>10</v>
      </c>
      <c r="O127" s="18">
        <v>7</v>
      </c>
      <c r="P127" s="18">
        <v>21</v>
      </c>
      <c r="Q127" s="18">
        <v>7</v>
      </c>
      <c r="R127" s="18">
        <v>10</v>
      </c>
      <c r="S127" s="18">
        <v>6</v>
      </c>
      <c r="T127" s="18">
        <v>5</v>
      </c>
      <c r="U127" s="18">
        <v>13</v>
      </c>
      <c r="V127" s="18">
        <v>7</v>
      </c>
      <c r="W127" s="18">
        <v>5</v>
      </c>
      <c r="X127" s="18">
        <v>9</v>
      </c>
      <c r="Y127" s="18">
        <v>10</v>
      </c>
      <c r="Z127" s="6">
        <v>3</v>
      </c>
      <c r="AA127" s="47">
        <v>16</v>
      </c>
      <c r="AB127" s="47">
        <v>8</v>
      </c>
      <c r="AC127" s="6">
        <v>7</v>
      </c>
      <c r="BE127" s="39"/>
      <c r="BF127" s="30"/>
    </row>
    <row r="128" spans="1:58" x14ac:dyDescent="0.2">
      <c r="A128" s="14" t="s">
        <v>3</v>
      </c>
      <c r="B128" s="18">
        <v>3</v>
      </c>
      <c r="C128" s="18">
        <v>9</v>
      </c>
      <c r="D128" s="6">
        <v>1</v>
      </c>
      <c r="E128" s="18">
        <v>15</v>
      </c>
      <c r="F128" s="18">
        <v>3</v>
      </c>
      <c r="G128" s="18">
        <v>0</v>
      </c>
      <c r="H128" s="18">
        <v>1</v>
      </c>
      <c r="I128" s="18">
        <v>6</v>
      </c>
      <c r="J128" s="18">
        <v>0</v>
      </c>
      <c r="K128" s="18">
        <v>2</v>
      </c>
      <c r="L128" s="18">
        <v>8</v>
      </c>
      <c r="M128" s="18">
        <v>3</v>
      </c>
      <c r="N128" s="18">
        <v>2</v>
      </c>
      <c r="O128" s="18">
        <v>0</v>
      </c>
      <c r="P128" s="18">
        <v>8</v>
      </c>
      <c r="Q128" s="18">
        <v>3</v>
      </c>
      <c r="R128" s="18">
        <v>25</v>
      </c>
      <c r="S128" s="18">
        <v>4</v>
      </c>
      <c r="T128" s="18">
        <v>3</v>
      </c>
      <c r="U128" s="18">
        <v>3</v>
      </c>
      <c r="V128" s="18">
        <v>2</v>
      </c>
      <c r="W128" s="18">
        <v>1</v>
      </c>
      <c r="X128" s="18">
        <v>14</v>
      </c>
      <c r="Y128" s="18">
        <v>5</v>
      </c>
      <c r="Z128" s="6">
        <v>9</v>
      </c>
      <c r="AA128" s="47">
        <v>29</v>
      </c>
      <c r="AB128" s="47">
        <v>39</v>
      </c>
      <c r="AC128" s="6">
        <v>9</v>
      </c>
      <c r="BE128" s="39"/>
      <c r="BF128" s="30"/>
    </row>
    <row r="129" spans="1:58" x14ac:dyDescent="0.2">
      <c r="A129" s="14" t="s">
        <v>4</v>
      </c>
      <c r="B129" s="18">
        <v>0</v>
      </c>
      <c r="C129" s="18">
        <v>2</v>
      </c>
      <c r="D129" s="6">
        <v>4</v>
      </c>
      <c r="E129" s="18">
        <v>5</v>
      </c>
      <c r="F129" s="18">
        <v>7</v>
      </c>
      <c r="G129" s="18">
        <v>56</v>
      </c>
      <c r="H129" s="18">
        <v>22</v>
      </c>
      <c r="I129" s="18">
        <v>14</v>
      </c>
      <c r="J129" s="18">
        <v>4</v>
      </c>
      <c r="K129" s="18">
        <v>65</v>
      </c>
      <c r="L129" s="18">
        <v>13</v>
      </c>
      <c r="M129" s="18">
        <v>27</v>
      </c>
      <c r="N129" s="18">
        <v>5</v>
      </c>
      <c r="O129" s="18">
        <v>6</v>
      </c>
      <c r="P129" s="18">
        <v>2</v>
      </c>
      <c r="Q129" s="18">
        <v>1</v>
      </c>
      <c r="R129" s="18">
        <v>2</v>
      </c>
      <c r="S129" s="18">
        <v>1</v>
      </c>
      <c r="T129" s="18">
        <v>0</v>
      </c>
      <c r="U129" s="18">
        <v>1</v>
      </c>
      <c r="V129" s="18">
        <v>10</v>
      </c>
      <c r="W129" s="18">
        <v>6</v>
      </c>
      <c r="X129" s="18">
        <v>3</v>
      </c>
      <c r="Y129" s="18">
        <v>12</v>
      </c>
      <c r="Z129" s="6">
        <v>3</v>
      </c>
      <c r="AA129" s="48">
        <v>34</v>
      </c>
      <c r="AB129" s="48">
        <v>10</v>
      </c>
      <c r="AC129" s="6">
        <v>2</v>
      </c>
      <c r="BE129" s="39"/>
      <c r="BF129" s="30"/>
    </row>
    <row r="130" spans="1:58" x14ac:dyDescent="0.2">
      <c r="A130" s="14" t="s">
        <v>5</v>
      </c>
      <c r="B130" s="18">
        <v>0</v>
      </c>
      <c r="C130" s="18">
        <v>1</v>
      </c>
      <c r="D130" s="6">
        <v>0</v>
      </c>
      <c r="E130" s="18">
        <v>30</v>
      </c>
      <c r="F130" s="18">
        <v>7</v>
      </c>
      <c r="G130" s="18">
        <v>6</v>
      </c>
      <c r="H130" s="18">
        <v>22</v>
      </c>
      <c r="I130" s="18">
        <v>10</v>
      </c>
      <c r="J130" s="18">
        <v>5</v>
      </c>
      <c r="K130" s="18">
        <v>7</v>
      </c>
      <c r="L130" s="18">
        <v>7</v>
      </c>
      <c r="M130" s="18">
        <v>0</v>
      </c>
      <c r="N130" s="18">
        <v>1</v>
      </c>
      <c r="O130" s="18">
        <v>2</v>
      </c>
      <c r="P130" s="18">
        <v>1</v>
      </c>
      <c r="Q130" s="18">
        <v>7</v>
      </c>
      <c r="R130" s="18">
        <v>5</v>
      </c>
      <c r="S130" s="18">
        <v>0</v>
      </c>
      <c r="T130" s="18">
        <v>3</v>
      </c>
      <c r="U130" s="18">
        <v>0</v>
      </c>
      <c r="V130" s="18">
        <v>3</v>
      </c>
      <c r="W130" s="18">
        <v>2</v>
      </c>
      <c r="X130" s="18">
        <v>1</v>
      </c>
      <c r="Y130" s="18">
        <v>6</v>
      </c>
      <c r="Z130" s="6">
        <v>0</v>
      </c>
      <c r="AA130" s="48">
        <v>23</v>
      </c>
      <c r="AB130" s="48">
        <v>4</v>
      </c>
      <c r="AC130" s="6">
        <v>3</v>
      </c>
      <c r="BE130" s="39"/>
      <c r="BF130" s="30"/>
    </row>
    <row r="131" spans="1:58" x14ac:dyDescent="0.2">
      <c r="A131" s="14" t="s">
        <v>6</v>
      </c>
      <c r="B131" s="18">
        <v>2</v>
      </c>
      <c r="C131" s="18">
        <v>3</v>
      </c>
      <c r="D131" s="6">
        <v>5</v>
      </c>
      <c r="E131" s="18">
        <v>17</v>
      </c>
      <c r="F131" s="18">
        <v>7</v>
      </c>
      <c r="G131" s="18">
        <v>3</v>
      </c>
      <c r="H131" s="18">
        <v>8</v>
      </c>
      <c r="I131" s="18">
        <v>6</v>
      </c>
      <c r="J131" s="18">
        <v>0</v>
      </c>
      <c r="K131" s="18">
        <v>17</v>
      </c>
      <c r="L131" s="18">
        <v>8</v>
      </c>
      <c r="M131" s="18">
        <v>10</v>
      </c>
      <c r="N131" s="18">
        <v>8</v>
      </c>
      <c r="O131" s="18">
        <v>0</v>
      </c>
      <c r="P131" s="18">
        <v>23</v>
      </c>
      <c r="Q131" s="18">
        <v>24</v>
      </c>
      <c r="R131" s="18">
        <v>2</v>
      </c>
      <c r="S131" s="18">
        <v>2</v>
      </c>
      <c r="T131" s="18">
        <v>2</v>
      </c>
      <c r="U131" s="18">
        <v>9</v>
      </c>
      <c r="V131" s="18">
        <v>3</v>
      </c>
      <c r="W131" s="18">
        <v>7</v>
      </c>
      <c r="X131" s="18">
        <v>14</v>
      </c>
      <c r="Y131" s="18">
        <v>11</v>
      </c>
      <c r="Z131" s="6">
        <v>9</v>
      </c>
      <c r="AA131" s="48">
        <v>16</v>
      </c>
      <c r="AB131" s="48">
        <v>5</v>
      </c>
      <c r="AC131" s="6">
        <v>6</v>
      </c>
      <c r="BE131" s="39"/>
      <c r="BF131" s="30"/>
    </row>
    <row r="132" spans="1:58" x14ac:dyDescent="0.2">
      <c r="A132" s="14" t="s">
        <v>7</v>
      </c>
      <c r="B132" s="18">
        <v>5</v>
      </c>
      <c r="C132" s="18">
        <v>4</v>
      </c>
      <c r="D132" s="6">
        <v>13</v>
      </c>
      <c r="E132" s="18">
        <v>24</v>
      </c>
      <c r="F132" s="18">
        <v>25</v>
      </c>
      <c r="G132" s="18">
        <v>0</v>
      </c>
      <c r="H132" s="18">
        <v>3</v>
      </c>
      <c r="I132" s="18">
        <v>9</v>
      </c>
      <c r="J132" s="18">
        <v>17</v>
      </c>
      <c r="K132" s="18">
        <v>28</v>
      </c>
      <c r="L132" s="18">
        <v>9</v>
      </c>
      <c r="M132" s="18">
        <v>13</v>
      </c>
      <c r="N132" s="18">
        <v>10</v>
      </c>
      <c r="O132" s="18">
        <v>5</v>
      </c>
      <c r="P132" s="18">
        <v>23</v>
      </c>
      <c r="Q132" s="18">
        <v>5</v>
      </c>
      <c r="R132" s="18">
        <v>23</v>
      </c>
      <c r="S132" s="18">
        <v>7</v>
      </c>
      <c r="T132" s="18">
        <v>11</v>
      </c>
      <c r="U132" s="18">
        <v>5</v>
      </c>
      <c r="V132" s="18">
        <v>25</v>
      </c>
      <c r="W132" s="18">
        <v>13</v>
      </c>
      <c r="X132" s="18">
        <v>8</v>
      </c>
      <c r="Y132" s="18">
        <v>14</v>
      </c>
      <c r="Z132" s="6">
        <v>18</v>
      </c>
      <c r="AA132" s="48">
        <v>20</v>
      </c>
      <c r="AB132" s="48">
        <v>11</v>
      </c>
      <c r="AC132" s="6">
        <v>10</v>
      </c>
    </row>
    <row r="133" spans="1:58" x14ac:dyDescent="0.2">
      <c r="A133" s="14" t="s">
        <v>8</v>
      </c>
      <c r="B133" s="18">
        <v>6</v>
      </c>
      <c r="C133" s="18">
        <v>4</v>
      </c>
      <c r="D133" s="6">
        <v>1</v>
      </c>
      <c r="E133" s="18">
        <v>13</v>
      </c>
      <c r="F133" s="18">
        <v>10</v>
      </c>
      <c r="G133" s="18">
        <v>6</v>
      </c>
      <c r="H133" s="18">
        <v>8</v>
      </c>
      <c r="I133" s="18">
        <v>23</v>
      </c>
      <c r="J133" s="18">
        <v>10</v>
      </c>
      <c r="K133" s="18">
        <v>72</v>
      </c>
      <c r="L133" s="18">
        <v>66</v>
      </c>
      <c r="M133" s="18">
        <v>30</v>
      </c>
      <c r="N133" s="18">
        <v>15</v>
      </c>
      <c r="O133" s="18">
        <v>10</v>
      </c>
      <c r="P133" s="18">
        <v>10</v>
      </c>
      <c r="Q133" s="18">
        <v>17</v>
      </c>
      <c r="R133" s="18">
        <v>14</v>
      </c>
      <c r="S133" s="18">
        <v>12</v>
      </c>
      <c r="T133" s="18">
        <v>9</v>
      </c>
      <c r="U133" s="18">
        <v>6</v>
      </c>
      <c r="V133" s="18">
        <v>13</v>
      </c>
      <c r="W133" s="18">
        <v>13</v>
      </c>
      <c r="X133" s="18">
        <v>14</v>
      </c>
      <c r="Y133" s="18">
        <v>8</v>
      </c>
      <c r="Z133" s="6">
        <v>15</v>
      </c>
      <c r="AA133" s="48">
        <v>12</v>
      </c>
      <c r="AB133" s="48">
        <v>11</v>
      </c>
      <c r="AC133" s="6">
        <v>14</v>
      </c>
    </row>
    <row r="134" spans="1:58" x14ac:dyDescent="0.2">
      <c r="A134" s="14" t="s">
        <v>9</v>
      </c>
      <c r="B134" s="18">
        <v>3</v>
      </c>
      <c r="C134" s="18">
        <v>4</v>
      </c>
      <c r="D134" s="6">
        <v>6</v>
      </c>
      <c r="E134" s="18">
        <v>16</v>
      </c>
      <c r="F134" s="18">
        <v>22</v>
      </c>
      <c r="G134" s="18">
        <v>11</v>
      </c>
      <c r="H134" s="18">
        <v>5</v>
      </c>
      <c r="I134" s="18">
        <v>9</v>
      </c>
      <c r="J134" s="18">
        <v>9</v>
      </c>
      <c r="K134" s="18">
        <v>79</v>
      </c>
      <c r="L134" s="18">
        <v>19</v>
      </c>
      <c r="M134" s="18">
        <v>33</v>
      </c>
      <c r="N134" s="18">
        <v>9</v>
      </c>
      <c r="O134" s="18">
        <v>13</v>
      </c>
      <c r="P134" s="18">
        <v>13</v>
      </c>
      <c r="Q134" s="18">
        <v>11</v>
      </c>
      <c r="R134" s="18">
        <v>23</v>
      </c>
      <c r="S134" s="18">
        <v>17</v>
      </c>
      <c r="T134" s="18">
        <v>11</v>
      </c>
      <c r="U134" s="18">
        <v>11</v>
      </c>
      <c r="V134" s="18">
        <v>19</v>
      </c>
      <c r="W134" s="18">
        <v>14</v>
      </c>
      <c r="X134" s="18">
        <v>12</v>
      </c>
      <c r="Y134" s="18">
        <v>11</v>
      </c>
      <c r="Z134" s="6">
        <v>12</v>
      </c>
      <c r="AA134" s="48">
        <v>10</v>
      </c>
      <c r="AB134" s="48">
        <v>8</v>
      </c>
      <c r="AC134" s="6">
        <v>7</v>
      </c>
    </row>
    <row r="135" spans="1:58" x14ac:dyDescent="0.2">
      <c r="A135" s="14" t="s">
        <v>10</v>
      </c>
      <c r="B135" s="18">
        <v>26</v>
      </c>
      <c r="C135" s="18">
        <v>2</v>
      </c>
      <c r="D135" s="6">
        <v>7</v>
      </c>
      <c r="E135" s="18">
        <v>10</v>
      </c>
      <c r="F135" s="18">
        <v>18</v>
      </c>
      <c r="G135" s="18">
        <v>3</v>
      </c>
      <c r="H135" s="18">
        <v>2</v>
      </c>
      <c r="I135" s="18">
        <v>3</v>
      </c>
      <c r="J135" s="18">
        <v>8</v>
      </c>
      <c r="K135" s="18">
        <v>9</v>
      </c>
      <c r="L135" s="18">
        <v>19</v>
      </c>
      <c r="M135" s="18">
        <v>16</v>
      </c>
      <c r="N135" s="18">
        <v>11</v>
      </c>
      <c r="O135" s="18">
        <v>8</v>
      </c>
      <c r="P135" s="18">
        <v>10</v>
      </c>
      <c r="Q135" s="18">
        <v>34</v>
      </c>
      <c r="R135" s="18">
        <v>25</v>
      </c>
      <c r="S135" s="18">
        <v>8</v>
      </c>
      <c r="T135" s="18">
        <v>17</v>
      </c>
      <c r="U135" s="18">
        <v>33</v>
      </c>
      <c r="V135" s="18">
        <v>13</v>
      </c>
      <c r="W135" s="18">
        <v>8</v>
      </c>
      <c r="X135" s="18">
        <v>12</v>
      </c>
      <c r="Y135" s="18">
        <v>9</v>
      </c>
      <c r="Z135" s="6">
        <v>13</v>
      </c>
      <c r="AA135" s="48">
        <v>21</v>
      </c>
      <c r="AB135" s="48">
        <v>14</v>
      </c>
      <c r="AC135" s="6">
        <v>11</v>
      </c>
    </row>
    <row r="136" spans="1:58" x14ac:dyDescent="0.2">
      <c r="A136" s="14" t="s">
        <v>11</v>
      </c>
      <c r="B136" s="18">
        <v>1</v>
      </c>
      <c r="C136" s="18">
        <v>18</v>
      </c>
      <c r="D136" s="6">
        <v>5</v>
      </c>
      <c r="E136" s="18">
        <v>10</v>
      </c>
      <c r="F136" s="18">
        <v>15</v>
      </c>
      <c r="G136" s="18">
        <v>10</v>
      </c>
      <c r="H136" s="18">
        <v>3</v>
      </c>
      <c r="I136" s="18">
        <v>12</v>
      </c>
      <c r="J136" s="18">
        <v>5</v>
      </c>
      <c r="K136" s="18">
        <v>13</v>
      </c>
      <c r="L136" s="18">
        <v>23</v>
      </c>
      <c r="M136" s="18">
        <v>9</v>
      </c>
      <c r="N136" s="18">
        <v>11</v>
      </c>
      <c r="O136" s="18">
        <v>4</v>
      </c>
      <c r="P136" s="18">
        <v>4</v>
      </c>
      <c r="Q136" s="18">
        <v>2</v>
      </c>
      <c r="R136" s="18">
        <v>17</v>
      </c>
      <c r="S136" s="18">
        <v>3</v>
      </c>
      <c r="T136" s="18">
        <v>5</v>
      </c>
      <c r="U136" s="18">
        <v>5</v>
      </c>
      <c r="V136" s="18">
        <v>2</v>
      </c>
      <c r="W136" s="18">
        <v>9</v>
      </c>
      <c r="X136" s="18">
        <v>4</v>
      </c>
      <c r="Y136" s="18">
        <v>4</v>
      </c>
      <c r="Z136" s="6">
        <v>8</v>
      </c>
      <c r="AA136" s="48">
        <v>6</v>
      </c>
      <c r="AB136" s="48">
        <v>4</v>
      </c>
      <c r="AC136" s="6">
        <v>5</v>
      </c>
    </row>
    <row r="137" spans="1:58" x14ac:dyDescent="0.2">
      <c r="A137" s="14" t="s">
        <v>12</v>
      </c>
      <c r="B137" s="18">
        <v>4</v>
      </c>
      <c r="C137" s="18">
        <v>36</v>
      </c>
      <c r="D137" s="6">
        <v>1</v>
      </c>
      <c r="E137" s="18">
        <v>9</v>
      </c>
      <c r="F137" s="18">
        <v>5</v>
      </c>
      <c r="G137" s="18">
        <v>3</v>
      </c>
      <c r="H137" s="18">
        <v>23</v>
      </c>
      <c r="I137" s="18">
        <v>20</v>
      </c>
      <c r="J137" s="18">
        <v>10</v>
      </c>
      <c r="K137" s="18">
        <v>9</v>
      </c>
      <c r="L137" s="18">
        <v>7</v>
      </c>
      <c r="M137" s="18">
        <v>38</v>
      </c>
      <c r="N137" s="18">
        <v>10</v>
      </c>
      <c r="O137" s="18">
        <v>24</v>
      </c>
      <c r="P137" s="18">
        <v>7</v>
      </c>
      <c r="Q137" s="18">
        <v>5</v>
      </c>
      <c r="R137" s="18">
        <v>5</v>
      </c>
      <c r="S137" s="18">
        <v>7</v>
      </c>
      <c r="T137" s="18">
        <v>5</v>
      </c>
      <c r="U137" s="18">
        <v>45</v>
      </c>
      <c r="V137" s="18">
        <v>39</v>
      </c>
      <c r="W137" s="18">
        <v>9</v>
      </c>
      <c r="X137" s="18">
        <v>14</v>
      </c>
      <c r="Y137" s="18">
        <v>4</v>
      </c>
      <c r="Z137" s="6">
        <v>5</v>
      </c>
      <c r="AA137" s="48">
        <v>22</v>
      </c>
      <c r="AB137" s="48">
        <v>3</v>
      </c>
      <c r="AC137" s="6">
        <v>6</v>
      </c>
    </row>
    <row r="138" spans="1:58" x14ac:dyDescent="0.2">
      <c r="A138" s="14" t="s">
        <v>13</v>
      </c>
      <c r="B138" s="18">
        <v>21</v>
      </c>
      <c r="C138" s="18">
        <v>19</v>
      </c>
      <c r="D138" s="6">
        <v>25</v>
      </c>
      <c r="E138" s="18">
        <v>31</v>
      </c>
      <c r="F138" s="18">
        <v>40</v>
      </c>
      <c r="G138" s="18">
        <v>42</v>
      </c>
      <c r="H138" s="18">
        <v>27</v>
      </c>
      <c r="I138" s="18">
        <v>41</v>
      </c>
      <c r="J138" s="18">
        <v>41</v>
      </c>
      <c r="K138" s="18">
        <v>32</v>
      </c>
      <c r="L138" s="18">
        <v>41</v>
      </c>
      <c r="M138" s="18">
        <v>44</v>
      </c>
      <c r="N138" s="18">
        <v>24</v>
      </c>
      <c r="O138" s="18">
        <v>39</v>
      </c>
      <c r="P138" s="18">
        <v>29</v>
      </c>
      <c r="Q138" s="18">
        <v>23</v>
      </c>
      <c r="R138" s="18">
        <v>37</v>
      </c>
      <c r="S138" s="18">
        <v>37</v>
      </c>
      <c r="T138" s="18">
        <v>13</v>
      </c>
      <c r="U138" s="18">
        <v>17</v>
      </c>
      <c r="V138" s="18">
        <v>18</v>
      </c>
      <c r="W138" s="18">
        <v>30</v>
      </c>
      <c r="X138" s="18">
        <v>13</v>
      </c>
      <c r="Y138" s="18">
        <v>10</v>
      </c>
      <c r="Z138" s="6">
        <v>33</v>
      </c>
      <c r="AA138" s="48">
        <v>94</v>
      </c>
      <c r="AB138" s="48">
        <v>23</v>
      </c>
      <c r="AC138" s="6">
        <v>5</v>
      </c>
    </row>
    <row r="139" spans="1:58" x14ac:dyDescent="0.2">
      <c r="A139" s="14" t="s">
        <v>14</v>
      </c>
      <c r="B139" s="18">
        <v>284</v>
      </c>
      <c r="C139" s="18">
        <v>239</v>
      </c>
      <c r="D139" s="6">
        <v>220</v>
      </c>
      <c r="E139" s="18">
        <v>476</v>
      </c>
      <c r="F139" s="18">
        <v>257</v>
      </c>
      <c r="G139" s="18">
        <v>221</v>
      </c>
      <c r="H139" s="18">
        <v>348</v>
      </c>
      <c r="I139" s="18">
        <v>522</v>
      </c>
      <c r="J139" s="18">
        <v>211</v>
      </c>
      <c r="K139" s="18">
        <v>617</v>
      </c>
      <c r="L139" s="18">
        <v>449</v>
      </c>
      <c r="M139" s="18">
        <v>301</v>
      </c>
      <c r="N139" s="18">
        <v>234</v>
      </c>
      <c r="O139" s="18">
        <v>140</v>
      </c>
      <c r="P139" s="18">
        <v>154</v>
      </c>
      <c r="Q139" s="18">
        <v>362</v>
      </c>
      <c r="R139" s="18">
        <v>287</v>
      </c>
      <c r="S139" s="18">
        <v>135</v>
      </c>
      <c r="T139" s="18">
        <v>118</v>
      </c>
      <c r="U139" s="18">
        <v>195</v>
      </c>
      <c r="V139" s="18">
        <v>459</v>
      </c>
      <c r="W139" s="18">
        <v>277</v>
      </c>
      <c r="X139" s="18">
        <v>220</v>
      </c>
      <c r="Y139" s="18">
        <v>210</v>
      </c>
      <c r="Z139" s="6">
        <v>358</v>
      </c>
      <c r="AA139" s="48">
        <v>293</v>
      </c>
      <c r="AB139" s="48">
        <v>327</v>
      </c>
      <c r="AC139" s="6">
        <v>289</v>
      </c>
    </row>
    <row r="140" spans="1:58" x14ac:dyDescent="0.2">
      <c r="A140" s="12" t="s">
        <v>15</v>
      </c>
      <c r="B140" s="21">
        <v>38</v>
      </c>
      <c r="C140" s="21">
        <v>20</v>
      </c>
      <c r="D140" s="5">
        <v>5</v>
      </c>
      <c r="E140" s="21">
        <v>12</v>
      </c>
      <c r="F140" s="21">
        <v>17</v>
      </c>
      <c r="G140" s="21">
        <v>11</v>
      </c>
      <c r="H140" s="21">
        <v>29</v>
      </c>
      <c r="I140" s="21">
        <v>38</v>
      </c>
      <c r="J140" s="21">
        <v>6</v>
      </c>
      <c r="K140" s="21">
        <v>21</v>
      </c>
      <c r="L140" s="21">
        <v>15</v>
      </c>
      <c r="M140" s="21">
        <v>24</v>
      </c>
      <c r="N140" s="21">
        <v>27</v>
      </c>
      <c r="O140" s="21">
        <v>6</v>
      </c>
      <c r="P140" s="21">
        <v>3</v>
      </c>
      <c r="Q140" s="21">
        <v>24</v>
      </c>
      <c r="R140" s="21">
        <v>23</v>
      </c>
      <c r="S140" s="21">
        <v>13</v>
      </c>
      <c r="T140" s="21">
        <v>6</v>
      </c>
      <c r="U140" s="21">
        <v>8</v>
      </c>
      <c r="V140" s="21">
        <v>29</v>
      </c>
      <c r="W140" s="21">
        <v>33</v>
      </c>
      <c r="X140" s="21">
        <v>18</v>
      </c>
      <c r="Y140" s="21">
        <v>18</v>
      </c>
      <c r="Z140" s="5">
        <v>16</v>
      </c>
      <c r="AA140" s="49">
        <v>37</v>
      </c>
      <c r="AB140" s="49">
        <v>9</v>
      </c>
      <c r="AC140" s="5">
        <v>8</v>
      </c>
    </row>
    <row r="141" spans="1:58" x14ac:dyDescent="0.2">
      <c r="A141" s="1"/>
      <c r="B141" s="61"/>
      <c r="C141" s="61"/>
      <c r="D141" s="61"/>
      <c r="E141" s="61"/>
      <c r="F141" s="61"/>
    </row>
    <row r="142" spans="1:58" ht="15" customHeight="1" x14ac:dyDescent="0.2">
      <c r="A142" s="1"/>
      <c r="B142" s="62" t="s">
        <v>53</v>
      </c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58" x14ac:dyDescent="0.2">
      <c r="A143" s="1"/>
      <c r="B143" s="61"/>
      <c r="C143" s="61"/>
      <c r="D143" s="61"/>
      <c r="E143" s="61"/>
      <c r="F143" s="61"/>
    </row>
    <row r="144" spans="1:58" s="9" customFormat="1" x14ac:dyDescent="0.2">
      <c r="A144" s="8"/>
      <c r="B144" s="8">
        <v>1999</v>
      </c>
      <c r="C144" s="8">
        <v>2000</v>
      </c>
      <c r="D144" s="8">
        <v>2001</v>
      </c>
      <c r="E144" s="8">
        <v>2002</v>
      </c>
      <c r="F144" s="8">
        <v>2003</v>
      </c>
      <c r="G144" s="8">
        <v>2004</v>
      </c>
      <c r="H144" s="8">
        <v>2005</v>
      </c>
      <c r="I144" s="8">
        <v>2006</v>
      </c>
      <c r="J144" s="8">
        <v>2007</v>
      </c>
      <c r="K144" s="8">
        <v>2008</v>
      </c>
      <c r="L144" s="8">
        <v>2009</v>
      </c>
      <c r="M144" s="8">
        <v>2010</v>
      </c>
      <c r="N144" s="8">
        <v>2011</v>
      </c>
      <c r="O144" s="8">
        <v>2012</v>
      </c>
      <c r="P144" s="8">
        <v>2013</v>
      </c>
      <c r="Q144" s="8">
        <v>2014</v>
      </c>
      <c r="R144" s="8">
        <v>2015</v>
      </c>
      <c r="S144" s="41">
        <v>2016</v>
      </c>
      <c r="T144" s="58">
        <v>2017</v>
      </c>
      <c r="U144" s="59">
        <v>2018</v>
      </c>
    </row>
    <row r="145" spans="1:22" x14ac:dyDescent="0.2">
      <c r="A145" s="14" t="s">
        <v>0</v>
      </c>
      <c r="B145" s="18">
        <v>58</v>
      </c>
      <c r="C145" s="18">
        <v>79</v>
      </c>
      <c r="D145" s="18">
        <v>123</v>
      </c>
      <c r="E145" s="18">
        <v>87</v>
      </c>
      <c r="F145" s="18">
        <v>79</v>
      </c>
      <c r="G145" s="18">
        <v>71</v>
      </c>
      <c r="H145" s="18">
        <v>87</v>
      </c>
      <c r="I145" s="18">
        <v>79</v>
      </c>
      <c r="J145" s="18">
        <v>73</v>
      </c>
      <c r="K145" s="18">
        <v>80</v>
      </c>
      <c r="L145" s="18">
        <v>107</v>
      </c>
      <c r="M145" s="18">
        <v>107</v>
      </c>
      <c r="N145" s="18">
        <v>102</v>
      </c>
      <c r="O145" s="18">
        <v>106</v>
      </c>
      <c r="P145" s="18">
        <v>96</v>
      </c>
      <c r="Q145" s="18">
        <v>90</v>
      </c>
      <c r="R145" s="33">
        <v>92</v>
      </c>
      <c r="S145" s="33">
        <v>96</v>
      </c>
      <c r="T145" s="33">
        <v>87</v>
      </c>
      <c r="U145" s="6">
        <v>83</v>
      </c>
    </row>
    <row r="146" spans="1:22" x14ac:dyDescent="0.2">
      <c r="A146" s="14" t="s">
        <v>1</v>
      </c>
      <c r="B146" s="18">
        <v>2</v>
      </c>
      <c r="C146" s="18">
        <v>4</v>
      </c>
      <c r="D146" s="18">
        <v>4</v>
      </c>
      <c r="E146" s="18">
        <v>3</v>
      </c>
      <c r="F146" s="18">
        <v>3</v>
      </c>
      <c r="G146" s="18">
        <v>3</v>
      </c>
      <c r="H146" s="18">
        <v>2</v>
      </c>
      <c r="I146" s="18">
        <v>2</v>
      </c>
      <c r="J146" s="18">
        <v>3</v>
      </c>
      <c r="K146" s="18">
        <v>3</v>
      </c>
      <c r="L146" s="18">
        <v>4</v>
      </c>
      <c r="M146" s="18">
        <v>4</v>
      </c>
      <c r="N146" s="18">
        <v>4</v>
      </c>
      <c r="O146" s="18">
        <v>5</v>
      </c>
      <c r="P146" s="18">
        <v>5</v>
      </c>
      <c r="Q146" s="18">
        <v>5</v>
      </c>
      <c r="R146" s="33">
        <v>5</v>
      </c>
      <c r="S146" s="33">
        <v>4</v>
      </c>
      <c r="T146" s="33">
        <v>4</v>
      </c>
      <c r="U146" s="6">
        <v>2</v>
      </c>
    </row>
    <row r="147" spans="1:22" x14ac:dyDescent="0.2">
      <c r="A147" s="14" t="s">
        <v>2</v>
      </c>
      <c r="B147" s="18">
        <v>3</v>
      </c>
      <c r="C147" s="18">
        <v>5</v>
      </c>
      <c r="D147" s="18">
        <v>5</v>
      </c>
      <c r="E147" s="18">
        <v>5</v>
      </c>
      <c r="F147" s="18">
        <v>5</v>
      </c>
      <c r="G147" s="18">
        <v>4</v>
      </c>
      <c r="H147" s="18">
        <v>5</v>
      </c>
      <c r="I147" s="18">
        <v>4</v>
      </c>
      <c r="J147" s="18">
        <v>4</v>
      </c>
      <c r="K147" s="18">
        <v>5</v>
      </c>
      <c r="L147" s="18">
        <v>6</v>
      </c>
      <c r="M147" s="18">
        <v>6</v>
      </c>
      <c r="N147" s="18">
        <v>6</v>
      </c>
      <c r="O147" s="18">
        <v>5</v>
      </c>
      <c r="P147" s="18">
        <v>4</v>
      </c>
      <c r="Q147" s="18">
        <v>4</v>
      </c>
      <c r="R147" s="33">
        <v>2</v>
      </c>
      <c r="S147" s="33">
        <v>3</v>
      </c>
      <c r="T147" s="33">
        <v>3</v>
      </c>
      <c r="U147" s="6">
        <v>2</v>
      </c>
    </row>
    <row r="148" spans="1:22" x14ac:dyDescent="0.2">
      <c r="A148" s="14" t="s">
        <v>3</v>
      </c>
      <c r="B148" s="18">
        <v>3</v>
      </c>
      <c r="C148" s="18">
        <v>6</v>
      </c>
      <c r="D148" s="18">
        <v>6</v>
      </c>
      <c r="E148" s="18">
        <v>3</v>
      </c>
      <c r="F148" s="18">
        <v>3</v>
      </c>
      <c r="G148" s="18">
        <v>3</v>
      </c>
      <c r="H148" s="18">
        <v>3</v>
      </c>
      <c r="I148" s="18">
        <v>3</v>
      </c>
      <c r="J148" s="18">
        <v>2</v>
      </c>
      <c r="K148" s="18">
        <v>3</v>
      </c>
      <c r="L148" s="18">
        <v>6</v>
      </c>
      <c r="M148" s="18">
        <v>6</v>
      </c>
      <c r="N148" s="18">
        <v>5</v>
      </c>
      <c r="O148" s="18">
        <v>5</v>
      </c>
      <c r="P148" s="18">
        <v>5</v>
      </c>
      <c r="Q148" s="18">
        <v>5</v>
      </c>
      <c r="R148" s="33">
        <v>5</v>
      </c>
      <c r="S148" s="33">
        <v>5</v>
      </c>
      <c r="T148" s="33">
        <v>4</v>
      </c>
      <c r="U148" s="6">
        <v>4</v>
      </c>
    </row>
    <row r="149" spans="1:22" x14ac:dyDescent="0.2">
      <c r="A149" s="14" t="s">
        <v>4</v>
      </c>
      <c r="B149" s="18">
        <v>1</v>
      </c>
      <c r="C149" s="18">
        <v>2</v>
      </c>
      <c r="D149" s="18">
        <v>4</v>
      </c>
      <c r="E149" s="18">
        <v>3</v>
      </c>
      <c r="F149" s="18">
        <v>2</v>
      </c>
      <c r="G149" s="18">
        <v>2</v>
      </c>
      <c r="H149" s="18">
        <v>1</v>
      </c>
      <c r="I149" s="18">
        <v>1</v>
      </c>
      <c r="J149" s="18">
        <v>0</v>
      </c>
      <c r="K149" s="18">
        <v>1</v>
      </c>
      <c r="L149" s="18">
        <v>1</v>
      </c>
      <c r="M149" s="18">
        <v>1</v>
      </c>
      <c r="N149" s="18">
        <v>3</v>
      </c>
      <c r="O149" s="18">
        <v>3</v>
      </c>
      <c r="P149" s="18">
        <v>3</v>
      </c>
      <c r="Q149" s="18">
        <v>3</v>
      </c>
      <c r="R149" s="33">
        <v>4</v>
      </c>
      <c r="S149" s="33">
        <v>4</v>
      </c>
      <c r="T149" s="33">
        <v>5</v>
      </c>
      <c r="U149" s="6">
        <v>4</v>
      </c>
    </row>
    <row r="150" spans="1:22" x14ac:dyDescent="0.2">
      <c r="A150" s="14" t="s">
        <v>5</v>
      </c>
      <c r="B150" s="18">
        <v>2</v>
      </c>
      <c r="C150" s="18">
        <v>3</v>
      </c>
      <c r="D150" s="18">
        <v>3</v>
      </c>
      <c r="E150" s="18">
        <v>4</v>
      </c>
      <c r="F150" s="18">
        <v>3</v>
      </c>
      <c r="G150" s="18">
        <v>2</v>
      </c>
      <c r="H150" s="18">
        <v>4</v>
      </c>
      <c r="I150" s="18">
        <v>3</v>
      </c>
      <c r="J150" s="18">
        <v>3</v>
      </c>
      <c r="K150" s="18">
        <v>2</v>
      </c>
      <c r="L150" s="18">
        <v>2</v>
      </c>
      <c r="M150" s="18">
        <v>2</v>
      </c>
      <c r="N150" s="18">
        <v>3</v>
      </c>
      <c r="O150" s="18">
        <v>4</v>
      </c>
      <c r="P150" s="18">
        <v>3</v>
      </c>
      <c r="Q150" s="18">
        <v>3</v>
      </c>
      <c r="R150" s="33">
        <v>4</v>
      </c>
      <c r="S150" s="33">
        <v>4</v>
      </c>
      <c r="T150" s="33">
        <v>3</v>
      </c>
      <c r="U150" s="6">
        <v>4</v>
      </c>
    </row>
    <row r="151" spans="1:22" x14ac:dyDescent="0.2">
      <c r="A151" s="14" t="s">
        <v>6</v>
      </c>
      <c r="B151" s="18">
        <v>2</v>
      </c>
      <c r="C151" s="18">
        <v>2</v>
      </c>
      <c r="D151" s="18">
        <v>3</v>
      </c>
      <c r="E151" s="18">
        <v>3</v>
      </c>
      <c r="F151" s="18">
        <v>4</v>
      </c>
      <c r="G151" s="18">
        <v>2</v>
      </c>
      <c r="H151" s="18">
        <v>3</v>
      </c>
      <c r="I151" s="18">
        <v>3</v>
      </c>
      <c r="J151" s="18">
        <v>2</v>
      </c>
      <c r="K151" s="18">
        <v>4</v>
      </c>
      <c r="L151" s="18">
        <v>5</v>
      </c>
      <c r="M151" s="18">
        <v>5</v>
      </c>
      <c r="N151" s="18">
        <v>4</v>
      </c>
      <c r="O151" s="18">
        <v>4</v>
      </c>
      <c r="P151" s="18">
        <v>3</v>
      </c>
      <c r="Q151" s="18">
        <v>3</v>
      </c>
      <c r="R151" s="33">
        <v>3</v>
      </c>
      <c r="S151" s="33">
        <v>3</v>
      </c>
      <c r="T151" s="33">
        <v>3</v>
      </c>
      <c r="U151" s="6">
        <v>3</v>
      </c>
    </row>
    <row r="152" spans="1:22" x14ac:dyDescent="0.2">
      <c r="A152" s="14" t="s">
        <v>7</v>
      </c>
      <c r="B152" s="18">
        <v>2</v>
      </c>
      <c r="C152" s="18">
        <v>4</v>
      </c>
      <c r="D152" s="18">
        <v>5</v>
      </c>
      <c r="E152" s="18">
        <v>3</v>
      </c>
      <c r="F152" s="18">
        <v>3</v>
      </c>
      <c r="G152" s="18">
        <v>3</v>
      </c>
      <c r="H152" s="18">
        <v>3</v>
      </c>
      <c r="I152" s="18">
        <v>2</v>
      </c>
      <c r="J152" s="18">
        <v>2</v>
      </c>
      <c r="K152" s="18">
        <v>3</v>
      </c>
      <c r="L152" s="18">
        <v>3</v>
      </c>
      <c r="M152" s="18">
        <v>3</v>
      </c>
      <c r="N152" s="18">
        <v>4</v>
      </c>
      <c r="O152" s="18">
        <v>4</v>
      </c>
      <c r="P152" s="18">
        <v>3</v>
      </c>
      <c r="Q152" s="18">
        <v>3</v>
      </c>
      <c r="R152" s="33">
        <v>3</v>
      </c>
      <c r="S152" s="33">
        <v>3</v>
      </c>
      <c r="T152" s="33">
        <v>3</v>
      </c>
      <c r="U152" s="6">
        <v>4</v>
      </c>
    </row>
    <row r="153" spans="1:22" x14ac:dyDescent="0.2">
      <c r="A153" s="14" t="s">
        <v>8</v>
      </c>
      <c r="B153" s="18">
        <v>2</v>
      </c>
      <c r="C153" s="18">
        <v>6</v>
      </c>
      <c r="D153" s="18">
        <v>6</v>
      </c>
      <c r="E153" s="18">
        <v>6</v>
      </c>
      <c r="F153" s="18">
        <v>5</v>
      </c>
      <c r="G153" s="18">
        <v>5</v>
      </c>
      <c r="H153" s="18">
        <v>7</v>
      </c>
      <c r="I153" s="18">
        <v>6</v>
      </c>
      <c r="J153" s="18">
        <v>6</v>
      </c>
      <c r="K153" s="18">
        <v>5</v>
      </c>
      <c r="L153" s="18">
        <v>7</v>
      </c>
      <c r="M153" s="18">
        <v>7</v>
      </c>
      <c r="N153" s="18">
        <v>6</v>
      </c>
      <c r="O153" s="18">
        <v>7</v>
      </c>
      <c r="P153" s="18">
        <v>6</v>
      </c>
      <c r="Q153" s="18">
        <v>7</v>
      </c>
      <c r="R153" s="33">
        <v>7</v>
      </c>
      <c r="S153" s="33">
        <v>6</v>
      </c>
      <c r="T153" s="33">
        <v>6</v>
      </c>
      <c r="U153" s="6">
        <v>6</v>
      </c>
    </row>
    <row r="154" spans="1:22" x14ac:dyDescent="0.2">
      <c r="A154" s="14" t="s">
        <v>9</v>
      </c>
      <c r="B154" s="18">
        <v>2</v>
      </c>
      <c r="C154" s="18">
        <v>3</v>
      </c>
      <c r="D154" s="18">
        <v>4</v>
      </c>
      <c r="E154" s="18">
        <v>2</v>
      </c>
      <c r="F154" s="18">
        <v>2</v>
      </c>
      <c r="G154" s="18">
        <v>3</v>
      </c>
      <c r="H154" s="18">
        <v>4</v>
      </c>
      <c r="I154" s="18">
        <v>3</v>
      </c>
      <c r="J154" s="18">
        <v>2</v>
      </c>
      <c r="K154" s="18">
        <v>2</v>
      </c>
      <c r="L154" s="18">
        <v>3</v>
      </c>
      <c r="M154" s="18">
        <v>3</v>
      </c>
      <c r="N154" s="18">
        <v>4</v>
      </c>
      <c r="O154" s="18">
        <v>5</v>
      </c>
      <c r="P154" s="18">
        <v>3</v>
      </c>
      <c r="Q154" s="18">
        <v>3</v>
      </c>
      <c r="R154" s="33">
        <v>3</v>
      </c>
      <c r="S154" s="33">
        <v>5</v>
      </c>
      <c r="T154" s="33">
        <v>2</v>
      </c>
      <c r="U154" s="6">
        <v>3</v>
      </c>
    </row>
    <row r="155" spans="1:22" x14ac:dyDescent="0.2">
      <c r="A155" s="14" t="s">
        <v>10</v>
      </c>
      <c r="B155" s="18">
        <v>2</v>
      </c>
      <c r="C155" s="18">
        <v>3</v>
      </c>
      <c r="D155" s="18">
        <v>5</v>
      </c>
      <c r="E155" s="18">
        <v>3</v>
      </c>
      <c r="F155" s="18">
        <v>3</v>
      </c>
      <c r="G155" s="18">
        <v>2</v>
      </c>
      <c r="H155" s="18">
        <v>3</v>
      </c>
      <c r="I155" s="18">
        <v>3</v>
      </c>
      <c r="J155" s="18">
        <v>2</v>
      </c>
      <c r="K155" s="18">
        <v>3</v>
      </c>
      <c r="L155" s="18">
        <v>4</v>
      </c>
      <c r="M155" s="18">
        <v>4</v>
      </c>
      <c r="N155" s="18">
        <v>2</v>
      </c>
      <c r="O155" s="18">
        <v>4</v>
      </c>
      <c r="P155" s="18">
        <v>3</v>
      </c>
      <c r="Q155" s="18">
        <v>4</v>
      </c>
      <c r="R155" s="33">
        <v>4</v>
      </c>
      <c r="S155" s="33">
        <v>4</v>
      </c>
      <c r="T155" s="33">
        <v>4</v>
      </c>
      <c r="U155" s="6">
        <v>3</v>
      </c>
    </row>
    <row r="156" spans="1:22" x14ac:dyDescent="0.2">
      <c r="A156" s="14" t="s">
        <v>11</v>
      </c>
      <c r="B156" s="18">
        <v>1</v>
      </c>
      <c r="C156" s="18">
        <v>2</v>
      </c>
      <c r="D156" s="18">
        <v>3</v>
      </c>
      <c r="E156" s="18">
        <v>5</v>
      </c>
      <c r="F156" s="18">
        <v>6</v>
      </c>
      <c r="G156" s="18">
        <v>3</v>
      </c>
      <c r="H156" s="18">
        <v>2</v>
      </c>
      <c r="I156" s="18">
        <v>2</v>
      </c>
      <c r="J156" s="18">
        <v>2</v>
      </c>
      <c r="K156" s="18">
        <v>3</v>
      </c>
      <c r="L156" s="18">
        <v>6</v>
      </c>
      <c r="M156" s="18">
        <v>6</v>
      </c>
      <c r="N156" s="18">
        <v>4</v>
      </c>
      <c r="O156" s="18">
        <v>4</v>
      </c>
      <c r="P156" s="18">
        <v>4</v>
      </c>
      <c r="Q156" s="18">
        <v>3</v>
      </c>
      <c r="R156" s="33">
        <v>5</v>
      </c>
      <c r="S156" s="33">
        <v>6</v>
      </c>
      <c r="T156" s="33">
        <v>5</v>
      </c>
      <c r="U156" s="6">
        <v>5</v>
      </c>
    </row>
    <row r="157" spans="1:22" x14ac:dyDescent="0.2">
      <c r="A157" s="14" t="s">
        <v>12</v>
      </c>
      <c r="B157" s="18">
        <v>1</v>
      </c>
      <c r="C157" s="18">
        <v>3</v>
      </c>
      <c r="D157" s="18">
        <v>3</v>
      </c>
      <c r="E157" s="18">
        <v>3</v>
      </c>
      <c r="F157" s="18">
        <v>3</v>
      </c>
      <c r="G157" s="18">
        <v>3</v>
      </c>
      <c r="H157" s="18">
        <v>3</v>
      </c>
      <c r="I157" s="18">
        <v>3</v>
      </c>
      <c r="J157" s="18">
        <v>3</v>
      </c>
      <c r="K157" s="18">
        <v>4</v>
      </c>
      <c r="L157" s="18">
        <v>4</v>
      </c>
      <c r="M157" s="18">
        <v>4</v>
      </c>
      <c r="N157" s="18">
        <v>4</v>
      </c>
      <c r="O157" s="18">
        <v>4</v>
      </c>
      <c r="P157" s="18">
        <v>4</v>
      </c>
      <c r="Q157" s="18">
        <v>4</v>
      </c>
      <c r="R157" s="33">
        <v>4</v>
      </c>
      <c r="S157" s="33">
        <v>4</v>
      </c>
      <c r="T157" s="33">
        <v>4</v>
      </c>
      <c r="U157" s="6">
        <v>4</v>
      </c>
    </row>
    <row r="158" spans="1:22" x14ac:dyDescent="0.2">
      <c r="A158" s="14" t="s">
        <v>13</v>
      </c>
      <c r="B158" s="18">
        <v>4</v>
      </c>
      <c r="C158" s="18">
        <v>11</v>
      </c>
      <c r="D158" s="18">
        <v>11</v>
      </c>
      <c r="E158" s="18">
        <v>5</v>
      </c>
      <c r="F158" s="18">
        <v>11</v>
      </c>
      <c r="G158" s="18">
        <v>8</v>
      </c>
      <c r="H158" s="18">
        <v>11</v>
      </c>
      <c r="I158" s="18">
        <v>11</v>
      </c>
      <c r="J158" s="18">
        <v>8</v>
      </c>
      <c r="K158" s="18">
        <v>9</v>
      </c>
      <c r="L158" s="18">
        <v>11</v>
      </c>
      <c r="M158" s="18">
        <v>11</v>
      </c>
      <c r="N158" s="18">
        <v>10</v>
      </c>
      <c r="O158" s="18">
        <v>11</v>
      </c>
      <c r="P158" s="18">
        <v>11</v>
      </c>
      <c r="Q158" s="18">
        <v>11</v>
      </c>
      <c r="R158" s="33">
        <v>10</v>
      </c>
      <c r="S158" s="33">
        <v>9</v>
      </c>
      <c r="T158" s="33">
        <v>9</v>
      </c>
      <c r="U158" s="6">
        <v>9</v>
      </c>
    </row>
    <row r="159" spans="1:22" x14ac:dyDescent="0.2">
      <c r="A159" s="14" t="s">
        <v>14</v>
      </c>
      <c r="B159" s="18">
        <v>30</v>
      </c>
      <c r="C159" s="18">
        <v>19</v>
      </c>
      <c r="D159" s="18">
        <v>57</v>
      </c>
      <c r="E159" s="18">
        <v>33</v>
      </c>
      <c r="F159" s="18">
        <v>22</v>
      </c>
      <c r="G159" s="18">
        <v>24</v>
      </c>
      <c r="H159" s="18">
        <v>32</v>
      </c>
      <c r="I159" s="18">
        <v>29</v>
      </c>
      <c r="J159" s="18">
        <v>29</v>
      </c>
      <c r="K159" s="18">
        <v>26</v>
      </c>
      <c r="L159" s="18">
        <v>39</v>
      </c>
      <c r="M159" s="18">
        <v>39</v>
      </c>
      <c r="N159" s="18">
        <v>36</v>
      </c>
      <c r="O159" s="18">
        <v>34</v>
      </c>
      <c r="P159" s="18">
        <v>33</v>
      </c>
      <c r="Q159" s="18">
        <v>26</v>
      </c>
      <c r="R159" s="33">
        <v>27</v>
      </c>
      <c r="S159" s="33">
        <v>29</v>
      </c>
      <c r="T159" s="33">
        <v>28</v>
      </c>
      <c r="U159" s="6">
        <v>27</v>
      </c>
    </row>
    <row r="160" spans="1:22" x14ac:dyDescent="0.2">
      <c r="A160" s="12" t="s">
        <v>15</v>
      </c>
      <c r="B160" s="21">
        <v>1</v>
      </c>
      <c r="C160" s="21">
        <v>6</v>
      </c>
      <c r="D160" s="21">
        <v>4</v>
      </c>
      <c r="E160" s="21">
        <v>6</v>
      </c>
      <c r="F160" s="21">
        <v>4</v>
      </c>
      <c r="G160" s="21">
        <v>4</v>
      </c>
      <c r="H160" s="21">
        <v>4</v>
      </c>
      <c r="I160" s="21">
        <v>4</v>
      </c>
      <c r="J160" s="21">
        <v>5</v>
      </c>
      <c r="K160" s="21">
        <v>7</v>
      </c>
      <c r="L160" s="21">
        <v>6</v>
      </c>
      <c r="M160" s="21">
        <v>6</v>
      </c>
      <c r="N160" s="21">
        <v>7</v>
      </c>
      <c r="O160" s="21">
        <v>7</v>
      </c>
      <c r="P160" s="21">
        <v>6</v>
      </c>
      <c r="Q160" s="21">
        <v>6</v>
      </c>
      <c r="R160" s="36">
        <v>6</v>
      </c>
      <c r="S160" s="36">
        <v>7</v>
      </c>
      <c r="T160" s="36">
        <v>4</v>
      </c>
      <c r="U160" s="5">
        <v>3</v>
      </c>
      <c r="V160" s="5"/>
    </row>
    <row r="162" spans="1:40" ht="15" customHeight="1" x14ac:dyDescent="0.2">
      <c r="A162" s="1"/>
      <c r="B162" s="62" t="s">
        <v>54</v>
      </c>
      <c r="C162" s="62"/>
      <c r="D162" s="62"/>
      <c r="E162" s="62"/>
      <c r="F162" s="62"/>
      <c r="G162" s="62"/>
      <c r="H162" s="62"/>
      <c r="I162" s="62"/>
      <c r="J162" s="62"/>
      <c r="K162" s="62"/>
      <c r="L162" s="62"/>
    </row>
    <row r="163" spans="1:40" x14ac:dyDescent="0.2">
      <c r="A163" s="1"/>
      <c r="B163" s="61"/>
      <c r="C163" s="61"/>
      <c r="D163" s="61"/>
      <c r="E163" s="61"/>
      <c r="F163" s="61"/>
    </row>
    <row r="164" spans="1:40" s="9" customFormat="1" x14ac:dyDescent="0.2">
      <c r="A164" s="8"/>
      <c r="B164" s="8">
        <v>1980</v>
      </c>
      <c r="C164" s="8">
        <v>1981</v>
      </c>
      <c r="D164" s="8">
        <v>1982</v>
      </c>
      <c r="E164" s="8">
        <v>1983</v>
      </c>
      <c r="F164" s="8">
        <v>1984</v>
      </c>
      <c r="G164" s="8">
        <v>1985</v>
      </c>
      <c r="H164" s="8">
        <v>1986</v>
      </c>
      <c r="I164" s="8">
        <v>1987</v>
      </c>
      <c r="J164" s="8">
        <v>1988</v>
      </c>
      <c r="K164" s="8">
        <v>1989</v>
      </c>
      <c r="L164" s="8">
        <v>1990</v>
      </c>
      <c r="M164" s="8">
        <v>1991</v>
      </c>
      <c r="N164" s="8">
        <v>1992</v>
      </c>
      <c r="O164" s="8">
        <v>1993</v>
      </c>
      <c r="P164" s="8">
        <v>1994</v>
      </c>
      <c r="Q164" s="8">
        <v>1995</v>
      </c>
      <c r="R164" s="8">
        <v>1996</v>
      </c>
      <c r="S164" s="8">
        <v>1997</v>
      </c>
      <c r="T164" s="8">
        <v>1998</v>
      </c>
      <c r="U164" s="8">
        <v>1999</v>
      </c>
      <c r="V164" s="8">
        <v>2000</v>
      </c>
      <c r="W164" s="8">
        <v>2001</v>
      </c>
      <c r="X164" s="8">
        <v>2002</v>
      </c>
      <c r="Y164" s="8">
        <v>2003</v>
      </c>
      <c r="Z164" s="8">
        <v>2004</v>
      </c>
      <c r="AA164" s="8">
        <v>2005</v>
      </c>
      <c r="AB164" s="8">
        <v>2006</v>
      </c>
      <c r="AC164" s="8">
        <v>2007</v>
      </c>
      <c r="AD164" s="8">
        <v>2008</v>
      </c>
      <c r="AE164" s="8">
        <v>2009</v>
      </c>
      <c r="AF164" s="8">
        <v>2010</v>
      </c>
      <c r="AG164" s="8">
        <v>2011</v>
      </c>
      <c r="AH164" s="8">
        <v>2012</v>
      </c>
      <c r="AI164" s="8">
        <v>2013</v>
      </c>
      <c r="AJ164" s="8">
        <v>2014</v>
      </c>
      <c r="AK164" s="8">
        <v>2015</v>
      </c>
      <c r="AL164" s="41">
        <v>2016</v>
      </c>
      <c r="AM164" s="58">
        <v>2017</v>
      </c>
      <c r="AN164" s="59">
        <v>2018</v>
      </c>
    </row>
    <row r="165" spans="1:40" x14ac:dyDescent="0.2">
      <c r="A165" s="14" t="s">
        <v>0</v>
      </c>
      <c r="B165" s="18">
        <v>103</v>
      </c>
      <c r="C165" s="18">
        <v>108</v>
      </c>
      <c r="D165" s="18">
        <v>107</v>
      </c>
      <c r="E165" s="18">
        <v>117</v>
      </c>
      <c r="F165" s="18">
        <v>151</v>
      </c>
      <c r="G165" s="18">
        <v>123</v>
      </c>
      <c r="H165" s="6">
        <v>92</v>
      </c>
      <c r="I165" s="6">
        <v>86</v>
      </c>
      <c r="J165" s="6">
        <v>104</v>
      </c>
      <c r="K165" s="6">
        <v>124</v>
      </c>
      <c r="L165" s="6">
        <v>96</v>
      </c>
      <c r="M165" s="18">
        <v>81</v>
      </c>
      <c r="N165" s="18">
        <v>69</v>
      </c>
      <c r="O165" s="6">
        <v>61</v>
      </c>
      <c r="P165" s="18">
        <v>47</v>
      </c>
      <c r="Q165" s="18">
        <v>53</v>
      </c>
      <c r="R165" s="6">
        <v>49</v>
      </c>
      <c r="S165" s="6">
        <v>36</v>
      </c>
      <c r="T165" s="18">
        <v>33</v>
      </c>
      <c r="U165" s="18">
        <v>28</v>
      </c>
      <c r="V165" s="18">
        <v>29</v>
      </c>
      <c r="W165" s="18">
        <v>17</v>
      </c>
      <c r="X165" s="18">
        <v>27</v>
      </c>
      <c r="Y165" s="18">
        <v>19</v>
      </c>
      <c r="Z165" s="18">
        <v>24</v>
      </c>
      <c r="AA165" s="18">
        <v>16</v>
      </c>
      <c r="AB165" s="18">
        <v>12</v>
      </c>
      <c r="AC165" s="18">
        <v>13</v>
      </c>
      <c r="AD165" s="18">
        <v>14</v>
      </c>
      <c r="AE165" s="18">
        <v>22</v>
      </c>
      <c r="AF165" s="18">
        <v>19</v>
      </c>
      <c r="AG165" s="18">
        <v>10</v>
      </c>
      <c r="AH165" s="18">
        <v>9</v>
      </c>
      <c r="AI165" s="18">
        <v>9</v>
      </c>
      <c r="AJ165" s="18">
        <v>16</v>
      </c>
      <c r="AK165" s="3">
        <v>7</v>
      </c>
      <c r="AL165" s="34">
        <f>SUM(AL166:AL180)</f>
        <v>16</v>
      </c>
      <c r="AM165" s="34">
        <v>8</v>
      </c>
      <c r="AN165" s="6">
        <v>7</v>
      </c>
    </row>
    <row r="166" spans="1:40" x14ac:dyDescent="0.2">
      <c r="A166" s="14" t="s">
        <v>1</v>
      </c>
      <c r="B166" s="25" t="s">
        <v>20</v>
      </c>
      <c r="C166" s="18">
        <v>5</v>
      </c>
      <c r="D166" s="18">
        <v>1</v>
      </c>
      <c r="E166" s="18">
        <v>6</v>
      </c>
      <c r="F166" s="18">
        <v>3</v>
      </c>
      <c r="G166" s="18">
        <v>6</v>
      </c>
      <c r="H166" s="18">
        <v>3</v>
      </c>
      <c r="I166" s="18">
        <v>3</v>
      </c>
      <c r="M166" s="18">
        <v>0</v>
      </c>
      <c r="N166" s="18">
        <v>2</v>
      </c>
      <c r="O166" s="6">
        <v>3</v>
      </c>
      <c r="P166" s="18">
        <v>1</v>
      </c>
      <c r="Q166" s="18">
        <v>2</v>
      </c>
      <c r="R166" s="18">
        <v>4</v>
      </c>
      <c r="S166" s="18">
        <v>0</v>
      </c>
      <c r="T166" s="25" t="s">
        <v>20</v>
      </c>
      <c r="U166" s="18">
        <v>1</v>
      </c>
      <c r="V166" s="25" t="s">
        <v>20</v>
      </c>
      <c r="W166" s="18">
        <v>1</v>
      </c>
      <c r="X166" s="18">
        <v>0</v>
      </c>
      <c r="Y166" s="18">
        <v>2</v>
      </c>
      <c r="Z166" s="18">
        <v>1</v>
      </c>
      <c r="AA166" s="18">
        <v>1</v>
      </c>
      <c r="AB166" s="18">
        <v>1</v>
      </c>
      <c r="AC166" s="18">
        <v>0</v>
      </c>
      <c r="AD166" s="18">
        <v>0</v>
      </c>
      <c r="AE166" s="18">
        <v>0</v>
      </c>
      <c r="AF166" s="18">
        <v>0</v>
      </c>
      <c r="AG166" s="18">
        <v>1</v>
      </c>
      <c r="AH166" s="18">
        <v>0</v>
      </c>
      <c r="AI166" s="18">
        <v>0</v>
      </c>
      <c r="AJ166" s="18">
        <v>0</v>
      </c>
      <c r="AK166" s="4">
        <v>0</v>
      </c>
      <c r="AL166" s="52">
        <v>0</v>
      </c>
      <c r="AM166" s="52">
        <v>0</v>
      </c>
      <c r="AN166" s="6">
        <v>1</v>
      </c>
    </row>
    <row r="167" spans="1:40" x14ac:dyDescent="0.2">
      <c r="A167" s="14" t="s">
        <v>2</v>
      </c>
      <c r="B167" s="25" t="s">
        <v>20</v>
      </c>
      <c r="C167" s="18">
        <v>5</v>
      </c>
      <c r="D167" s="18">
        <v>3</v>
      </c>
      <c r="E167" s="18">
        <v>4</v>
      </c>
      <c r="F167" s="18">
        <v>8</v>
      </c>
      <c r="G167" s="18">
        <v>5</v>
      </c>
      <c r="H167" s="18">
        <v>3</v>
      </c>
      <c r="I167" s="18">
        <v>3</v>
      </c>
      <c r="M167" s="18">
        <v>2</v>
      </c>
      <c r="N167" s="18">
        <v>1</v>
      </c>
      <c r="O167" s="6">
        <v>0</v>
      </c>
      <c r="P167" s="18">
        <v>0</v>
      </c>
      <c r="Q167" s="18">
        <v>0</v>
      </c>
      <c r="R167" s="18">
        <v>1</v>
      </c>
      <c r="S167" s="18">
        <v>2</v>
      </c>
      <c r="T167" s="18">
        <v>2</v>
      </c>
      <c r="U167" s="18">
        <v>0</v>
      </c>
      <c r="V167" s="18">
        <v>2</v>
      </c>
      <c r="W167" s="18">
        <v>0</v>
      </c>
      <c r="X167" s="18">
        <v>0</v>
      </c>
      <c r="Y167" s="18">
        <v>1</v>
      </c>
      <c r="Z167" s="18">
        <v>1</v>
      </c>
      <c r="AA167" s="18">
        <v>1</v>
      </c>
      <c r="AB167" s="18">
        <v>0</v>
      </c>
      <c r="AC167" s="18">
        <v>0</v>
      </c>
      <c r="AD167" s="18">
        <v>1</v>
      </c>
      <c r="AE167" s="18">
        <v>1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4">
        <v>0</v>
      </c>
      <c r="AL167" s="51">
        <v>0</v>
      </c>
      <c r="AM167" s="51">
        <v>1</v>
      </c>
      <c r="AN167" s="6">
        <v>0</v>
      </c>
    </row>
    <row r="168" spans="1:40" x14ac:dyDescent="0.2">
      <c r="A168" s="14" t="s">
        <v>3</v>
      </c>
      <c r="B168" s="25" t="s">
        <v>20</v>
      </c>
      <c r="C168" s="18">
        <v>5</v>
      </c>
      <c r="D168" s="18">
        <v>6</v>
      </c>
      <c r="E168" s="18">
        <v>4</v>
      </c>
      <c r="F168" s="18">
        <v>0</v>
      </c>
      <c r="G168" s="18">
        <v>2</v>
      </c>
      <c r="H168" s="18">
        <v>1</v>
      </c>
      <c r="I168" s="18">
        <v>1</v>
      </c>
      <c r="M168" s="18">
        <v>1</v>
      </c>
      <c r="N168" s="18">
        <v>0</v>
      </c>
      <c r="O168" s="6">
        <v>0</v>
      </c>
      <c r="P168" s="18">
        <v>1</v>
      </c>
      <c r="Q168" s="18">
        <v>2</v>
      </c>
      <c r="R168" s="18">
        <v>0</v>
      </c>
      <c r="S168" s="18">
        <v>0</v>
      </c>
      <c r="T168" s="18">
        <v>1</v>
      </c>
      <c r="U168" s="18">
        <v>1</v>
      </c>
      <c r="V168" s="18">
        <v>0</v>
      </c>
      <c r="W168" s="18">
        <v>0</v>
      </c>
      <c r="X168" s="18">
        <v>0</v>
      </c>
      <c r="Y168" s="18">
        <v>0</v>
      </c>
      <c r="Z168" s="18">
        <v>1</v>
      </c>
      <c r="AA168" s="18">
        <v>0</v>
      </c>
      <c r="AB168" s="18">
        <v>0</v>
      </c>
      <c r="AC168" s="18">
        <v>1</v>
      </c>
      <c r="AD168" s="18">
        <v>0</v>
      </c>
      <c r="AE168" s="18">
        <v>1</v>
      </c>
      <c r="AF168" s="18">
        <v>0</v>
      </c>
      <c r="AG168" s="18">
        <v>0</v>
      </c>
      <c r="AH168" s="18">
        <v>1</v>
      </c>
      <c r="AI168" s="18">
        <v>0</v>
      </c>
      <c r="AJ168" s="18">
        <v>0</v>
      </c>
      <c r="AK168" s="4">
        <v>0</v>
      </c>
      <c r="AL168" s="51">
        <v>0</v>
      </c>
      <c r="AM168" s="51">
        <v>0</v>
      </c>
      <c r="AN168" s="6">
        <v>0</v>
      </c>
    </row>
    <row r="169" spans="1:40" x14ac:dyDescent="0.2">
      <c r="A169" s="14" t="s">
        <v>4</v>
      </c>
      <c r="B169" s="25" t="s">
        <v>20</v>
      </c>
      <c r="C169" s="18">
        <v>8</v>
      </c>
      <c r="D169" s="18">
        <v>3</v>
      </c>
      <c r="E169" s="18">
        <v>1</v>
      </c>
      <c r="F169" s="18">
        <v>4</v>
      </c>
      <c r="G169" s="18">
        <v>2</v>
      </c>
      <c r="H169" s="18">
        <v>2</v>
      </c>
      <c r="I169" s="18">
        <v>0</v>
      </c>
      <c r="M169" s="18">
        <v>1</v>
      </c>
      <c r="N169" s="18">
        <v>2</v>
      </c>
      <c r="O169" s="6">
        <v>2</v>
      </c>
      <c r="P169" s="18">
        <v>1</v>
      </c>
      <c r="Q169" s="18">
        <v>0</v>
      </c>
      <c r="R169" s="18">
        <v>1</v>
      </c>
      <c r="S169" s="18">
        <v>1</v>
      </c>
      <c r="T169" s="18">
        <v>1</v>
      </c>
      <c r="U169" s="18">
        <v>0</v>
      </c>
      <c r="V169" s="18">
        <v>1</v>
      </c>
      <c r="W169" s="18">
        <v>1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4">
        <v>0</v>
      </c>
      <c r="AL169" s="51">
        <v>0</v>
      </c>
      <c r="AM169" s="51">
        <v>1</v>
      </c>
      <c r="AN169" s="6">
        <v>0</v>
      </c>
    </row>
    <row r="170" spans="1:40" x14ac:dyDescent="0.2">
      <c r="A170" s="14" t="s">
        <v>5</v>
      </c>
      <c r="B170" s="25" t="s">
        <v>20</v>
      </c>
      <c r="C170" s="18">
        <v>2</v>
      </c>
      <c r="D170" s="18">
        <v>7</v>
      </c>
      <c r="E170" s="18">
        <v>5</v>
      </c>
      <c r="F170" s="18">
        <v>5</v>
      </c>
      <c r="G170" s="18">
        <v>2</v>
      </c>
      <c r="H170" s="18">
        <v>2</v>
      </c>
      <c r="I170" s="18">
        <v>1</v>
      </c>
      <c r="M170" s="18">
        <v>1</v>
      </c>
      <c r="N170" s="18">
        <v>0</v>
      </c>
      <c r="O170" s="6">
        <v>3</v>
      </c>
      <c r="P170" s="18">
        <v>1</v>
      </c>
      <c r="Q170" s="18">
        <v>1</v>
      </c>
      <c r="R170" s="18">
        <v>0</v>
      </c>
      <c r="S170" s="18">
        <v>0</v>
      </c>
      <c r="T170" s="18">
        <v>1</v>
      </c>
      <c r="U170" s="18">
        <v>0</v>
      </c>
      <c r="V170" s="18">
        <v>2</v>
      </c>
      <c r="W170" s="18">
        <v>0</v>
      </c>
      <c r="X170" s="18">
        <v>1</v>
      </c>
      <c r="Y170" s="18">
        <v>0</v>
      </c>
      <c r="Z170" s="18">
        <v>0</v>
      </c>
      <c r="AA170" s="18">
        <v>0</v>
      </c>
      <c r="AB170" s="18">
        <v>0</v>
      </c>
      <c r="AC170" s="18">
        <v>1</v>
      </c>
      <c r="AD170" s="18">
        <v>0</v>
      </c>
      <c r="AE170" s="18">
        <v>2</v>
      </c>
      <c r="AF170" s="18">
        <v>1</v>
      </c>
      <c r="AG170" s="18">
        <v>0</v>
      </c>
      <c r="AH170" s="18">
        <v>0</v>
      </c>
      <c r="AI170" s="18">
        <v>0</v>
      </c>
      <c r="AJ170" s="18">
        <v>0</v>
      </c>
      <c r="AK170" s="4">
        <v>0</v>
      </c>
      <c r="AL170" s="51">
        <v>0</v>
      </c>
      <c r="AM170" s="51">
        <v>0</v>
      </c>
      <c r="AN170" s="6">
        <v>0</v>
      </c>
    </row>
    <row r="171" spans="1:40" x14ac:dyDescent="0.2">
      <c r="A171" s="14" t="s">
        <v>6</v>
      </c>
      <c r="B171" s="25" t="s">
        <v>20</v>
      </c>
      <c r="C171" s="18">
        <v>3</v>
      </c>
      <c r="D171" s="18">
        <v>5</v>
      </c>
      <c r="E171" s="18">
        <v>4</v>
      </c>
      <c r="F171" s="18">
        <v>13</v>
      </c>
      <c r="G171" s="18">
        <v>4</v>
      </c>
      <c r="H171" s="18">
        <v>8</v>
      </c>
      <c r="I171" s="18">
        <v>0</v>
      </c>
      <c r="M171" s="18">
        <v>1</v>
      </c>
      <c r="N171" s="18">
        <v>1</v>
      </c>
      <c r="O171" s="6">
        <v>0</v>
      </c>
      <c r="P171" s="18">
        <v>0</v>
      </c>
      <c r="Q171" s="18">
        <v>2</v>
      </c>
      <c r="R171" s="18">
        <v>1</v>
      </c>
      <c r="S171" s="18">
        <v>0</v>
      </c>
      <c r="T171" s="18">
        <v>1</v>
      </c>
      <c r="U171" s="18">
        <v>1</v>
      </c>
      <c r="V171" s="18">
        <v>0</v>
      </c>
      <c r="W171" s="18">
        <v>1</v>
      </c>
      <c r="X171" s="18">
        <v>1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4">
        <v>0</v>
      </c>
      <c r="AL171" s="51">
        <v>1</v>
      </c>
      <c r="AM171" s="51">
        <v>0</v>
      </c>
      <c r="AN171" s="6">
        <v>0</v>
      </c>
    </row>
    <row r="172" spans="1:40" x14ac:dyDescent="0.2">
      <c r="A172" s="14" t="s">
        <v>7</v>
      </c>
      <c r="B172" s="25" t="s">
        <v>20</v>
      </c>
      <c r="C172" s="18">
        <v>4</v>
      </c>
      <c r="D172" s="18">
        <v>4</v>
      </c>
      <c r="E172" s="18">
        <v>3</v>
      </c>
      <c r="F172" s="18">
        <v>1</v>
      </c>
      <c r="G172" s="18">
        <v>5</v>
      </c>
      <c r="H172" s="18">
        <v>2</v>
      </c>
      <c r="I172" s="18">
        <v>2</v>
      </c>
      <c r="M172" s="18">
        <v>3</v>
      </c>
      <c r="N172" s="18">
        <v>5</v>
      </c>
      <c r="O172" s="6">
        <v>3</v>
      </c>
      <c r="P172" s="18">
        <v>2</v>
      </c>
      <c r="Q172" s="18">
        <v>0</v>
      </c>
      <c r="R172" s="18">
        <v>3</v>
      </c>
      <c r="S172" s="18">
        <v>3</v>
      </c>
      <c r="T172" s="18">
        <v>1</v>
      </c>
      <c r="U172" s="18">
        <v>1</v>
      </c>
      <c r="V172" s="18">
        <v>0</v>
      </c>
      <c r="W172" s="18">
        <v>0</v>
      </c>
      <c r="X172" s="18">
        <v>1</v>
      </c>
      <c r="Y172" s="18">
        <v>2</v>
      </c>
      <c r="Z172" s="18">
        <v>0</v>
      </c>
      <c r="AA172" s="18">
        <v>2</v>
      </c>
      <c r="AB172" s="18">
        <v>0</v>
      </c>
      <c r="AC172" s="18">
        <v>0</v>
      </c>
      <c r="AD172" s="18">
        <v>1</v>
      </c>
      <c r="AE172" s="18">
        <v>1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4">
        <v>1</v>
      </c>
      <c r="AL172" s="51">
        <v>0</v>
      </c>
      <c r="AM172" s="51">
        <v>0</v>
      </c>
      <c r="AN172" s="6">
        <v>1</v>
      </c>
    </row>
    <row r="173" spans="1:40" x14ac:dyDescent="0.2">
      <c r="A173" s="14" t="s">
        <v>8</v>
      </c>
      <c r="B173" s="25" t="s">
        <v>20</v>
      </c>
      <c r="C173" s="18">
        <v>2</v>
      </c>
      <c r="D173" s="18">
        <v>8</v>
      </c>
      <c r="E173" s="18">
        <v>6</v>
      </c>
      <c r="F173" s="18">
        <v>16</v>
      </c>
      <c r="G173" s="18">
        <v>6</v>
      </c>
      <c r="H173" s="18">
        <v>10</v>
      </c>
      <c r="I173" s="18">
        <v>3</v>
      </c>
      <c r="M173" s="18">
        <v>2</v>
      </c>
      <c r="N173" s="18">
        <v>2</v>
      </c>
      <c r="O173" s="6">
        <v>2</v>
      </c>
      <c r="P173" s="18">
        <v>5</v>
      </c>
      <c r="Q173" s="18">
        <v>5</v>
      </c>
      <c r="R173" s="18">
        <v>3</v>
      </c>
      <c r="S173" s="18">
        <v>5</v>
      </c>
      <c r="T173" s="18">
        <v>3</v>
      </c>
      <c r="U173" s="18">
        <v>3</v>
      </c>
      <c r="V173" s="18">
        <v>1</v>
      </c>
      <c r="W173" s="18">
        <v>0</v>
      </c>
      <c r="X173" s="18">
        <v>4</v>
      </c>
      <c r="Y173" s="18">
        <v>0</v>
      </c>
      <c r="Z173" s="18">
        <v>0</v>
      </c>
      <c r="AA173" s="18">
        <v>1</v>
      </c>
      <c r="AB173" s="18">
        <v>1</v>
      </c>
      <c r="AC173" s="18">
        <v>0</v>
      </c>
      <c r="AD173" s="18">
        <v>1</v>
      </c>
      <c r="AE173" s="18">
        <v>0</v>
      </c>
      <c r="AF173" s="18">
        <v>1</v>
      </c>
      <c r="AG173" s="18">
        <v>0</v>
      </c>
      <c r="AH173" s="18">
        <v>0</v>
      </c>
      <c r="AI173" s="18">
        <v>0</v>
      </c>
      <c r="AJ173" s="18">
        <v>0</v>
      </c>
      <c r="AK173" s="4">
        <v>0</v>
      </c>
      <c r="AL173" s="51">
        <v>1</v>
      </c>
      <c r="AM173" s="51">
        <v>0</v>
      </c>
      <c r="AN173" s="6">
        <v>0</v>
      </c>
    </row>
    <row r="174" spans="1:40" x14ac:dyDescent="0.2">
      <c r="A174" s="14" t="s">
        <v>9</v>
      </c>
      <c r="B174" s="25" t="s">
        <v>20</v>
      </c>
      <c r="C174" s="18">
        <v>5</v>
      </c>
      <c r="D174" s="18">
        <v>2</v>
      </c>
      <c r="E174" s="18">
        <v>4</v>
      </c>
      <c r="F174" s="18">
        <v>6</v>
      </c>
      <c r="G174" s="18">
        <v>4</v>
      </c>
      <c r="H174" s="18">
        <v>6</v>
      </c>
      <c r="I174" s="18">
        <v>3</v>
      </c>
      <c r="M174" s="18">
        <v>0</v>
      </c>
      <c r="N174" s="18">
        <v>3</v>
      </c>
      <c r="O174" s="6">
        <v>1</v>
      </c>
      <c r="P174" s="18">
        <v>2</v>
      </c>
      <c r="Q174" s="18">
        <v>2</v>
      </c>
      <c r="R174" s="18">
        <v>1</v>
      </c>
      <c r="S174" s="18">
        <v>1</v>
      </c>
      <c r="T174" s="18">
        <v>2</v>
      </c>
      <c r="U174" s="18">
        <v>2</v>
      </c>
      <c r="V174" s="18">
        <v>0</v>
      </c>
      <c r="W174" s="18">
        <v>2</v>
      </c>
      <c r="X174" s="18">
        <v>0</v>
      </c>
      <c r="Y174" s="18">
        <v>1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1</v>
      </c>
      <c r="AJ174" s="18">
        <v>3</v>
      </c>
      <c r="AK174" s="4">
        <v>0</v>
      </c>
      <c r="AL174" s="52">
        <v>0</v>
      </c>
      <c r="AM174" s="52">
        <v>0</v>
      </c>
      <c r="AN174" s="6">
        <v>1</v>
      </c>
    </row>
    <row r="175" spans="1:40" x14ac:dyDescent="0.2">
      <c r="A175" s="14" t="s">
        <v>10</v>
      </c>
      <c r="B175" s="25" t="s">
        <v>20</v>
      </c>
      <c r="C175" s="18">
        <v>5</v>
      </c>
      <c r="D175" s="18">
        <v>4</v>
      </c>
      <c r="E175" s="18">
        <v>7</v>
      </c>
      <c r="F175" s="18">
        <v>9</v>
      </c>
      <c r="G175" s="18">
        <v>7</v>
      </c>
      <c r="H175" s="18">
        <v>0</v>
      </c>
      <c r="I175" s="18">
        <v>1</v>
      </c>
      <c r="M175" s="18">
        <v>3</v>
      </c>
      <c r="N175" s="18">
        <v>4</v>
      </c>
      <c r="O175" s="6">
        <v>1</v>
      </c>
      <c r="P175" s="18">
        <v>0</v>
      </c>
      <c r="Q175" s="18">
        <v>2</v>
      </c>
      <c r="R175" s="18">
        <v>2</v>
      </c>
      <c r="S175" s="18">
        <v>0</v>
      </c>
      <c r="T175" s="18">
        <v>1</v>
      </c>
      <c r="U175" s="18">
        <v>0</v>
      </c>
      <c r="V175" s="25" t="s">
        <v>20</v>
      </c>
      <c r="W175" s="18">
        <v>0</v>
      </c>
      <c r="X175" s="18">
        <v>0</v>
      </c>
      <c r="Y175" s="18">
        <v>1</v>
      </c>
      <c r="Z175" s="18">
        <v>2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4">
        <v>0</v>
      </c>
      <c r="AL175" s="51">
        <v>0</v>
      </c>
      <c r="AM175" s="51">
        <v>0</v>
      </c>
      <c r="AN175" s="6">
        <v>0</v>
      </c>
    </row>
    <row r="176" spans="1:40" x14ac:dyDescent="0.2">
      <c r="A176" s="14" t="s">
        <v>11</v>
      </c>
      <c r="B176" s="25" t="s">
        <v>20</v>
      </c>
      <c r="C176" s="18">
        <v>3</v>
      </c>
      <c r="D176" s="18">
        <v>10</v>
      </c>
      <c r="E176" s="18">
        <v>7</v>
      </c>
      <c r="F176" s="18">
        <v>8</v>
      </c>
      <c r="G176" s="18">
        <v>7</v>
      </c>
      <c r="H176" s="18">
        <v>3</v>
      </c>
      <c r="I176" s="18">
        <v>3</v>
      </c>
      <c r="M176" s="18">
        <v>5</v>
      </c>
      <c r="N176" s="18">
        <v>7</v>
      </c>
      <c r="O176" s="6">
        <v>6</v>
      </c>
      <c r="P176" s="18">
        <v>2</v>
      </c>
      <c r="Q176" s="18">
        <v>7</v>
      </c>
      <c r="R176" s="18">
        <v>7</v>
      </c>
      <c r="S176" s="18">
        <v>0</v>
      </c>
      <c r="T176" s="18">
        <v>3</v>
      </c>
      <c r="U176" s="18">
        <v>1</v>
      </c>
      <c r="V176" s="18">
        <v>1</v>
      </c>
      <c r="W176" s="18">
        <v>2</v>
      </c>
      <c r="X176" s="18">
        <v>0</v>
      </c>
      <c r="Y176" s="18">
        <v>2</v>
      </c>
      <c r="Z176" s="18">
        <v>0</v>
      </c>
      <c r="AA176" s="18">
        <v>2</v>
      </c>
      <c r="AB176" s="18">
        <v>1</v>
      </c>
      <c r="AC176" s="18">
        <v>0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4">
        <v>0</v>
      </c>
      <c r="AL176" s="51">
        <v>1</v>
      </c>
      <c r="AM176" s="51">
        <v>1</v>
      </c>
      <c r="AN176" s="6">
        <v>1</v>
      </c>
    </row>
    <row r="177" spans="1:40" x14ac:dyDescent="0.2">
      <c r="A177" s="14" t="s">
        <v>12</v>
      </c>
      <c r="B177" s="25" t="s">
        <v>20</v>
      </c>
      <c r="C177" s="18">
        <v>2</v>
      </c>
      <c r="D177" s="18">
        <v>3</v>
      </c>
      <c r="E177" s="18">
        <v>1</v>
      </c>
      <c r="F177" s="18">
        <v>4</v>
      </c>
      <c r="G177" s="18">
        <v>3</v>
      </c>
      <c r="H177" s="18">
        <v>2</v>
      </c>
      <c r="I177" s="18">
        <v>1</v>
      </c>
      <c r="M177" s="18">
        <v>5</v>
      </c>
      <c r="N177" s="18">
        <v>6</v>
      </c>
      <c r="O177" s="6">
        <v>5</v>
      </c>
      <c r="P177" s="18">
        <v>5</v>
      </c>
      <c r="Q177" s="18">
        <v>6</v>
      </c>
      <c r="R177" s="18">
        <v>2</v>
      </c>
      <c r="S177" s="18">
        <v>2</v>
      </c>
      <c r="T177" s="18">
        <v>3</v>
      </c>
      <c r="U177" s="18">
        <v>1</v>
      </c>
      <c r="V177" s="18">
        <v>1</v>
      </c>
      <c r="W177" s="18">
        <v>1</v>
      </c>
      <c r="X177" s="18">
        <v>1</v>
      </c>
      <c r="Y177" s="18">
        <v>1</v>
      </c>
      <c r="Z177" s="18">
        <v>0</v>
      </c>
      <c r="AA177" s="18">
        <v>1</v>
      </c>
      <c r="AB177" s="18">
        <v>0</v>
      </c>
      <c r="AC177" s="18">
        <v>0</v>
      </c>
      <c r="AD177" s="18">
        <v>0</v>
      </c>
      <c r="AE177" s="18">
        <v>1</v>
      </c>
      <c r="AF177" s="18">
        <v>1</v>
      </c>
      <c r="AG177" s="18">
        <v>1</v>
      </c>
      <c r="AH177" s="18">
        <v>1</v>
      </c>
      <c r="AI177" s="18">
        <v>0</v>
      </c>
      <c r="AJ177" s="18">
        <v>0</v>
      </c>
      <c r="AK177" s="4">
        <v>0</v>
      </c>
      <c r="AL177" s="51">
        <v>0</v>
      </c>
      <c r="AM177" s="51">
        <v>1</v>
      </c>
      <c r="AN177" s="6">
        <v>0</v>
      </c>
    </row>
    <row r="178" spans="1:40" x14ac:dyDescent="0.2">
      <c r="A178" s="14" t="s">
        <v>13</v>
      </c>
      <c r="B178" s="25" t="s">
        <v>20</v>
      </c>
      <c r="C178" s="18">
        <v>10</v>
      </c>
      <c r="D178" s="18">
        <v>10</v>
      </c>
      <c r="E178" s="18">
        <v>8</v>
      </c>
      <c r="F178" s="18">
        <v>14</v>
      </c>
      <c r="G178" s="18">
        <v>10</v>
      </c>
      <c r="H178" s="18">
        <v>9</v>
      </c>
      <c r="I178" s="18">
        <v>0</v>
      </c>
      <c r="M178" s="18">
        <v>9</v>
      </c>
      <c r="N178" s="18">
        <v>9</v>
      </c>
      <c r="O178" s="6">
        <v>8</v>
      </c>
      <c r="P178" s="18">
        <v>2</v>
      </c>
      <c r="Q178" s="18">
        <v>6</v>
      </c>
      <c r="R178" s="18">
        <v>6</v>
      </c>
      <c r="S178" s="18">
        <v>7</v>
      </c>
      <c r="T178" s="25" t="s">
        <v>20</v>
      </c>
      <c r="U178" s="18">
        <v>5</v>
      </c>
      <c r="V178" s="18">
        <v>0</v>
      </c>
      <c r="W178" s="18">
        <v>1</v>
      </c>
      <c r="X178" s="18">
        <v>4</v>
      </c>
      <c r="Y178" s="18">
        <v>2</v>
      </c>
      <c r="Z178" s="18">
        <v>3</v>
      </c>
      <c r="AA178" s="18">
        <v>1</v>
      </c>
      <c r="AB178" s="18">
        <v>1</v>
      </c>
      <c r="AC178" s="18">
        <v>0</v>
      </c>
      <c r="AD178" s="18">
        <v>3</v>
      </c>
      <c r="AE178" s="18">
        <v>1</v>
      </c>
      <c r="AF178" s="18">
        <v>1</v>
      </c>
      <c r="AG178" s="18">
        <v>0</v>
      </c>
      <c r="AH178" s="18">
        <v>0</v>
      </c>
      <c r="AI178" s="18">
        <v>0</v>
      </c>
      <c r="AJ178" s="18">
        <v>0</v>
      </c>
      <c r="AK178" s="4">
        <v>0</v>
      </c>
      <c r="AL178" s="51">
        <v>1</v>
      </c>
      <c r="AM178" s="51">
        <v>0</v>
      </c>
      <c r="AN178" s="6">
        <v>0</v>
      </c>
    </row>
    <row r="179" spans="1:40" x14ac:dyDescent="0.2">
      <c r="A179" s="14" t="s">
        <v>14</v>
      </c>
      <c r="B179" s="25" t="s">
        <v>20</v>
      </c>
      <c r="C179" s="18">
        <v>43</v>
      </c>
      <c r="D179" s="18">
        <v>38</v>
      </c>
      <c r="E179" s="18">
        <v>47</v>
      </c>
      <c r="F179" s="18">
        <v>50</v>
      </c>
      <c r="G179" s="18">
        <v>53</v>
      </c>
      <c r="H179" s="18">
        <v>37</v>
      </c>
      <c r="I179" s="18">
        <v>59</v>
      </c>
      <c r="M179" s="18">
        <v>42</v>
      </c>
      <c r="N179" s="18">
        <v>23</v>
      </c>
      <c r="O179" s="6">
        <v>22</v>
      </c>
      <c r="P179" s="18">
        <v>20</v>
      </c>
      <c r="Q179" s="18">
        <v>17</v>
      </c>
      <c r="R179" s="18">
        <v>15</v>
      </c>
      <c r="S179" s="18">
        <v>15</v>
      </c>
      <c r="T179" s="18">
        <v>11</v>
      </c>
      <c r="U179" s="18">
        <v>8</v>
      </c>
      <c r="V179" s="18">
        <v>21</v>
      </c>
      <c r="W179" s="18">
        <v>8</v>
      </c>
      <c r="X179" s="18">
        <v>14</v>
      </c>
      <c r="Y179" s="18">
        <v>6</v>
      </c>
      <c r="Z179" s="18">
        <v>16</v>
      </c>
      <c r="AA179" s="18">
        <v>6</v>
      </c>
      <c r="AB179" s="18">
        <v>8</v>
      </c>
      <c r="AC179" s="18">
        <v>11</v>
      </c>
      <c r="AD179" s="18">
        <v>8</v>
      </c>
      <c r="AE179" s="18">
        <v>12</v>
      </c>
      <c r="AF179" s="18">
        <v>13</v>
      </c>
      <c r="AG179" s="18">
        <v>8</v>
      </c>
      <c r="AH179" s="18">
        <v>7</v>
      </c>
      <c r="AI179" s="18">
        <v>8</v>
      </c>
      <c r="AJ179" s="18">
        <v>12</v>
      </c>
      <c r="AK179" s="4">
        <v>6</v>
      </c>
      <c r="AL179" s="51">
        <v>9</v>
      </c>
      <c r="AM179" s="51">
        <v>4</v>
      </c>
      <c r="AN179" s="6">
        <v>2</v>
      </c>
    </row>
    <row r="180" spans="1:40" x14ac:dyDescent="0.2">
      <c r="A180" s="12" t="s">
        <v>15</v>
      </c>
      <c r="B180" s="27" t="s">
        <v>20</v>
      </c>
      <c r="C180" s="21">
        <v>6</v>
      </c>
      <c r="D180" s="21">
        <v>3</v>
      </c>
      <c r="E180" s="21">
        <v>10</v>
      </c>
      <c r="F180" s="21">
        <v>10</v>
      </c>
      <c r="G180" s="21">
        <v>8</v>
      </c>
      <c r="H180" s="21">
        <v>4</v>
      </c>
      <c r="I180" s="21">
        <v>6</v>
      </c>
      <c r="J180" s="5"/>
      <c r="K180" s="5"/>
      <c r="L180" s="5"/>
      <c r="M180" s="21">
        <v>6</v>
      </c>
      <c r="N180" s="21">
        <v>4</v>
      </c>
      <c r="O180" s="5">
        <v>5</v>
      </c>
      <c r="P180" s="21">
        <v>5</v>
      </c>
      <c r="Q180" s="21">
        <v>1</v>
      </c>
      <c r="R180" s="21">
        <v>3</v>
      </c>
      <c r="S180" s="21">
        <v>0</v>
      </c>
      <c r="T180" s="21">
        <v>3</v>
      </c>
      <c r="U180" s="21">
        <v>4</v>
      </c>
      <c r="V180" s="21">
        <v>0</v>
      </c>
      <c r="W180" s="21">
        <v>0</v>
      </c>
      <c r="X180" s="21">
        <v>1</v>
      </c>
      <c r="Y180" s="21">
        <v>1</v>
      </c>
      <c r="Z180" s="21">
        <v>0</v>
      </c>
      <c r="AA180" s="21">
        <v>1</v>
      </c>
      <c r="AB180" s="21">
        <v>0</v>
      </c>
      <c r="AC180" s="21">
        <v>0</v>
      </c>
      <c r="AD180" s="21">
        <v>0</v>
      </c>
      <c r="AE180" s="21">
        <v>3</v>
      </c>
      <c r="AF180" s="21">
        <v>2</v>
      </c>
      <c r="AG180" s="21">
        <v>0</v>
      </c>
      <c r="AH180" s="21">
        <v>0</v>
      </c>
      <c r="AI180" s="21">
        <v>0</v>
      </c>
      <c r="AJ180" s="21">
        <v>0</v>
      </c>
      <c r="AK180" s="5">
        <v>0</v>
      </c>
      <c r="AL180" s="53">
        <v>3</v>
      </c>
      <c r="AM180" s="53">
        <v>0</v>
      </c>
      <c r="AN180" s="5">
        <v>1</v>
      </c>
    </row>
    <row r="181" spans="1:40" s="28" customFormat="1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40" ht="15" customHeight="1" x14ac:dyDescent="0.2">
      <c r="A182" s="1"/>
      <c r="B182" s="62" t="s">
        <v>55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</row>
    <row r="183" spans="1:40" x14ac:dyDescent="0.2">
      <c r="A183" s="1"/>
      <c r="B183" s="61"/>
      <c r="C183" s="61"/>
      <c r="D183" s="61"/>
      <c r="E183" s="61"/>
      <c r="F183" s="61"/>
    </row>
    <row r="184" spans="1:40" s="9" customFormat="1" x14ac:dyDescent="0.2">
      <c r="A184" s="8"/>
      <c r="B184" s="8">
        <v>1982</v>
      </c>
      <c r="C184" s="8">
        <v>1983</v>
      </c>
      <c r="D184" s="8">
        <v>1984</v>
      </c>
      <c r="E184" s="8">
        <v>1985</v>
      </c>
      <c r="F184" s="8">
        <v>1986</v>
      </c>
      <c r="G184" s="8">
        <v>1987</v>
      </c>
      <c r="H184" s="8">
        <v>1988</v>
      </c>
      <c r="I184" s="8">
        <v>1989</v>
      </c>
      <c r="J184" s="8">
        <v>1990</v>
      </c>
      <c r="K184" s="8">
        <v>1991</v>
      </c>
      <c r="L184" s="8">
        <v>1992</v>
      </c>
      <c r="M184" s="8">
        <v>1993</v>
      </c>
      <c r="N184" s="8">
        <v>1994</v>
      </c>
      <c r="O184" s="8">
        <v>1995</v>
      </c>
      <c r="P184" s="8">
        <v>1996</v>
      </c>
      <c r="Q184" s="8">
        <v>1997</v>
      </c>
      <c r="R184" s="8">
        <v>1998</v>
      </c>
      <c r="S184" s="8">
        <v>1999</v>
      </c>
      <c r="T184" s="8">
        <v>2000</v>
      </c>
      <c r="U184" s="8">
        <v>2001</v>
      </c>
      <c r="V184" s="8">
        <v>2002</v>
      </c>
      <c r="W184" s="8">
        <v>2003</v>
      </c>
      <c r="X184" s="8">
        <v>2004</v>
      </c>
      <c r="Y184" s="8">
        <v>2005</v>
      </c>
      <c r="Z184" s="8">
        <v>2006</v>
      </c>
      <c r="AA184" s="8">
        <v>2007</v>
      </c>
      <c r="AB184" s="8">
        <v>2008</v>
      </c>
      <c r="AC184" s="8">
        <v>2009</v>
      </c>
      <c r="AD184" s="8">
        <v>2010</v>
      </c>
      <c r="AE184" s="8">
        <v>2011</v>
      </c>
      <c r="AF184" s="8">
        <v>2012</v>
      </c>
      <c r="AG184" s="8">
        <v>2013</v>
      </c>
      <c r="AH184" s="8">
        <v>2014</v>
      </c>
      <c r="AI184" s="8">
        <v>2015</v>
      </c>
      <c r="AJ184" s="41">
        <v>2016</v>
      </c>
      <c r="AK184" s="58">
        <v>2017</v>
      </c>
      <c r="AL184" s="59">
        <v>2018</v>
      </c>
    </row>
    <row r="185" spans="1:40" x14ac:dyDescent="0.2">
      <c r="A185" s="14" t="s">
        <v>0</v>
      </c>
      <c r="B185" s="18">
        <v>2</v>
      </c>
      <c r="C185" s="18">
        <v>3</v>
      </c>
      <c r="D185" s="18">
        <v>1</v>
      </c>
      <c r="E185" s="18">
        <v>2</v>
      </c>
      <c r="F185" s="18">
        <v>3</v>
      </c>
      <c r="G185" s="18">
        <v>4</v>
      </c>
      <c r="H185" s="18">
        <v>3</v>
      </c>
      <c r="I185" s="18">
        <v>7</v>
      </c>
      <c r="J185" s="18">
        <v>0</v>
      </c>
      <c r="K185" s="18">
        <v>2</v>
      </c>
      <c r="L185" s="18">
        <v>1</v>
      </c>
      <c r="M185" s="18">
        <v>2</v>
      </c>
      <c r="N185" s="18">
        <v>0</v>
      </c>
      <c r="O185" s="18">
        <v>0</v>
      </c>
      <c r="P185" s="18">
        <v>1</v>
      </c>
      <c r="Q185" s="18">
        <v>1</v>
      </c>
      <c r="R185" s="18">
        <v>0</v>
      </c>
      <c r="S185" s="18">
        <v>2</v>
      </c>
      <c r="T185" s="18">
        <v>1</v>
      </c>
      <c r="U185" s="18">
        <v>1</v>
      </c>
      <c r="V185" s="18">
        <v>0</v>
      </c>
      <c r="W185" s="18">
        <v>0</v>
      </c>
      <c r="X185" s="18">
        <v>1</v>
      </c>
      <c r="Y185" s="18">
        <v>0</v>
      </c>
      <c r="Z185" s="18">
        <v>0</v>
      </c>
      <c r="AA185" s="18">
        <v>1</v>
      </c>
      <c r="AB185" s="18">
        <v>1</v>
      </c>
      <c r="AC185" s="18">
        <v>1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6">
        <v>0</v>
      </c>
    </row>
    <row r="186" spans="1:40" x14ac:dyDescent="0.2">
      <c r="A186" s="14" t="s">
        <v>1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1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v>0</v>
      </c>
      <c r="AL186" s="6">
        <v>0</v>
      </c>
    </row>
    <row r="187" spans="1:40" x14ac:dyDescent="0.2">
      <c r="A187" s="14" t="s">
        <v>2</v>
      </c>
      <c r="B187" s="18">
        <v>0</v>
      </c>
      <c r="C187" s="18">
        <v>0</v>
      </c>
      <c r="D187" s="18">
        <v>0</v>
      </c>
      <c r="E187" s="18">
        <v>0</v>
      </c>
      <c r="F187" s="18">
        <v>1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6">
        <v>0</v>
      </c>
    </row>
    <row r="188" spans="1:40" x14ac:dyDescent="0.2">
      <c r="A188" s="14" t="s">
        <v>3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6">
        <v>0</v>
      </c>
    </row>
    <row r="189" spans="1:40" x14ac:dyDescent="0.2">
      <c r="A189" s="14" t="s">
        <v>4</v>
      </c>
      <c r="B189" s="18">
        <v>1</v>
      </c>
      <c r="C189" s="18">
        <v>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6">
        <v>0</v>
      </c>
    </row>
    <row r="190" spans="1:40" x14ac:dyDescent="0.2">
      <c r="A190" s="14" t="s">
        <v>5</v>
      </c>
      <c r="B190" s="18">
        <v>1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1</v>
      </c>
      <c r="AD190" s="18">
        <v>0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v>0</v>
      </c>
      <c r="AL190" s="6">
        <v>0</v>
      </c>
    </row>
    <row r="191" spans="1:40" x14ac:dyDescent="0.2">
      <c r="A191" s="14" t="s">
        <v>6</v>
      </c>
      <c r="B191" s="18">
        <v>0</v>
      </c>
      <c r="C191" s="18">
        <v>1</v>
      </c>
      <c r="D191" s="18">
        <v>1</v>
      </c>
      <c r="E191" s="18">
        <v>0</v>
      </c>
      <c r="F191" s="18">
        <v>0</v>
      </c>
      <c r="G191" s="18">
        <v>0</v>
      </c>
      <c r="H191" s="18">
        <v>0</v>
      </c>
      <c r="I191" s="18">
        <v>1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v>0</v>
      </c>
      <c r="AL191" s="6">
        <v>0</v>
      </c>
    </row>
    <row r="192" spans="1:40" x14ac:dyDescent="0.2">
      <c r="A192" s="14" t="s">
        <v>7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  <c r="G192" s="18">
        <v>1</v>
      </c>
      <c r="H192" s="18">
        <v>1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1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v>0</v>
      </c>
      <c r="AL192" s="6">
        <v>0</v>
      </c>
    </row>
    <row r="193" spans="1:38" x14ac:dyDescent="0.2">
      <c r="A193" s="14" t="s">
        <v>8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1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v>0</v>
      </c>
      <c r="AL193" s="6">
        <v>0</v>
      </c>
    </row>
    <row r="194" spans="1:38" x14ac:dyDescent="0.2">
      <c r="A194" s="14" t="s">
        <v>9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6">
        <v>0</v>
      </c>
    </row>
    <row r="195" spans="1:38" x14ac:dyDescent="0.2">
      <c r="A195" s="14" t="s">
        <v>10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6">
        <v>0</v>
      </c>
    </row>
    <row r="196" spans="1:38" x14ac:dyDescent="0.2">
      <c r="A196" s="14" t="s">
        <v>11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  <c r="G196" s="18">
        <v>1</v>
      </c>
      <c r="H196" s="18">
        <v>0</v>
      </c>
      <c r="I196" s="18">
        <v>1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6">
        <v>0</v>
      </c>
    </row>
    <row r="197" spans="1:38" x14ac:dyDescent="0.2">
      <c r="A197" s="14" t="s">
        <v>12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1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6">
        <v>0</v>
      </c>
    </row>
    <row r="198" spans="1:38" x14ac:dyDescent="0.2">
      <c r="A198" s="14" t="s">
        <v>13</v>
      </c>
      <c r="B198" s="18">
        <v>0</v>
      </c>
      <c r="C198" s="18">
        <v>1</v>
      </c>
      <c r="D198" s="18">
        <v>0</v>
      </c>
      <c r="E198" s="18">
        <v>0</v>
      </c>
      <c r="F198" s="18">
        <v>0</v>
      </c>
      <c r="G198" s="18">
        <v>1</v>
      </c>
      <c r="H198" s="18">
        <v>1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6">
        <v>0</v>
      </c>
    </row>
    <row r="199" spans="1:38" x14ac:dyDescent="0.2">
      <c r="A199" s="14" t="s">
        <v>14</v>
      </c>
      <c r="B199" s="18">
        <v>0</v>
      </c>
      <c r="C199" s="18">
        <v>0</v>
      </c>
      <c r="D199" s="18">
        <v>0</v>
      </c>
      <c r="E199" s="18">
        <v>1</v>
      </c>
      <c r="F199" s="18">
        <v>2</v>
      </c>
      <c r="G199" s="18">
        <v>0</v>
      </c>
      <c r="H199" s="18">
        <v>0</v>
      </c>
      <c r="I199" s="18">
        <v>3</v>
      </c>
      <c r="J199" s="18">
        <v>0</v>
      </c>
      <c r="K199" s="18">
        <v>1</v>
      </c>
      <c r="L199" s="18">
        <v>1</v>
      </c>
      <c r="M199" s="18">
        <v>2</v>
      </c>
      <c r="N199" s="18">
        <v>0</v>
      </c>
      <c r="O199" s="18">
        <v>0</v>
      </c>
      <c r="P199" s="18">
        <v>1</v>
      </c>
      <c r="Q199" s="18">
        <v>1</v>
      </c>
      <c r="R199" s="18">
        <v>0</v>
      </c>
      <c r="S199" s="18">
        <v>1</v>
      </c>
      <c r="T199" s="18">
        <v>1</v>
      </c>
      <c r="U199" s="18">
        <v>1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1</v>
      </c>
      <c r="AB199" s="18">
        <v>1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6">
        <v>0</v>
      </c>
    </row>
    <row r="200" spans="1:38" x14ac:dyDescent="0.2">
      <c r="A200" s="12" t="s">
        <v>15</v>
      </c>
      <c r="B200" s="21">
        <v>0</v>
      </c>
      <c r="C200" s="21">
        <v>0</v>
      </c>
      <c r="D200" s="21">
        <v>0</v>
      </c>
      <c r="E200" s="21">
        <v>1</v>
      </c>
      <c r="F200" s="21">
        <v>0</v>
      </c>
      <c r="G200" s="21">
        <v>1</v>
      </c>
      <c r="H200" s="21">
        <v>0</v>
      </c>
      <c r="I200" s="21">
        <v>2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  <c r="V200" s="21">
        <v>0</v>
      </c>
      <c r="W200" s="21">
        <v>0</v>
      </c>
      <c r="X200" s="21">
        <v>0</v>
      </c>
      <c r="Y200" s="21">
        <v>0</v>
      </c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  <c r="AE200" s="21">
        <v>0</v>
      </c>
      <c r="AF200" s="21">
        <v>0</v>
      </c>
      <c r="AG200" s="21">
        <v>0</v>
      </c>
      <c r="AH200" s="21">
        <v>0</v>
      </c>
      <c r="AI200" s="21">
        <v>0</v>
      </c>
      <c r="AJ200" s="21">
        <v>0</v>
      </c>
      <c r="AK200" s="21">
        <v>0</v>
      </c>
      <c r="AL200" s="5">
        <v>0</v>
      </c>
    </row>
  </sheetData>
  <mergeCells count="41">
    <mergeCell ref="BJ83:BL83"/>
    <mergeCell ref="B83:D83"/>
    <mergeCell ref="E83:G83"/>
    <mergeCell ref="H83:J83"/>
    <mergeCell ref="K83:M83"/>
    <mergeCell ref="N83:P83"/>
    <mergeCell ref="B142:M142"/>
    <mergeCell ref="B141:F141"/>
    <mergeCell ref="B122:M122"/>
    <mergeCell ref="B103:F103"/>
    <mergeCell ref="B102:K102"/>
    <mergeCell ref="B183:F183"/>
    <mergeCell ref="B163:F163"/>
    <mergeCell ref="B182:L182"/>
    <mergeCell ref="B162:L162"/>
    <mergeCell ref="B143:F143"/>
    <mergeCell ref="B2:F2"/>
    <mergeCell ref="B1:L1"/>
    <mergeCell ref="B22:F22"/>
    <mergeCell ref="B41:I41"/>
    <mergeCell ref="B21:L21"/>
    <mergeCell ref="B42:F42"/>
    <mergeCell ref="B62:F62"/>
    <mergeCell ref="B61:H61"/>
    <mergeCell ref="B82:F82"/>
    <mergeCell ref="B81:I81"/>
    <mergeCell ref="Q83:S83"/>
    <mergeCell ref="T83:V83"/>
    <mergeCell ref="W83:Y83"/>
    <mergeCell ref="Z83:AB83"/>
    <mergeCell ref="AC83:AE83"/>
    <mergeCell ref="BG83:BI83"/>
    <mergeCell ref="BA83:BC83"/>
    <mergeCell ref="AU83:AW83"/>
    <mergeCell ref="AX83:AZ83"/>
    <mergeCell ref="AF83:AH83"/>
    <mergeCell ref="AI83:AK83"/>
    <mergeCell ref="AL83:AN83"/>
    <mergeCell ref="AO83:AQ83"/>
    <mergeCell ref="AR83:AT83"/>
    <mergeCell ref="BD83:BF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Uranbileg</dc:creator>
  <cp:lastModifiedBy>tsetse</cp:lastModifiedBy>
  <cp:lastPrinted>2015-04-27T18:31:59Z</cp:lastPrinted>
  <dcterms:created xsi:type="dcterms:W3CDTF">2013-05-03T08:28:28Z</dcterms:created>
  <dcterms:modified xsi:type="dcterms:W3CDTF">2019-02-25T09:03:41Z</dcterms:modified>
</cp:coreProperties>
</file>